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1E13F7F-F01C-4A5C-BABB-A9FCD301CC0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5 класс" sheetId="1" r:id="rId1"/>
    <sheet name="8 класс" sheetId="2" r:id="rId2"/>
    <sheet name="10 класс" sheetId="3" r:id="rId3"/>
    <sheet name="11 класс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7" i="4" l="1"/>
  <c r="N16" i="4"/>
  <c r="L18" i="3"/>
  <c r="N18" i="3" s="1"/>
  <c r="L17" i="3"/>
  <c r="N17" i="3" s="1"/>
  <c r="L16" i="3"/>
  <c r="N16" i="3" s="1"/>
  <c r="L36" i="2" l="1"/>
  <c r="N36" i="2" s="1"/>
  <c r="L35" i="2"/>
  <c r="N35" i="2" s="1"/>
  <c r="L34" i="2"/>
  <c r="N34" i="2" s="1"/>
  <c r="L33" i="2"/>
  <c r="N33" i="2" s="1"/>
  <c r="L32" i="2"/>
  <c r="N32" i="2" s="1"/>
  <c r="L31" i="2"/>
  <c r="N31" i="2" s="1"/>
  <c r="L30" i="2"/>
  <c r="N30" i="2" s="1"/>
  <c r="L29" i="2"/>
  <c r="N29" i="2" s="1"/>
  <c r="L28" i="2"/>
  <c r="N28" i="2" s="1"/>
  <c r="L27" i="2"/>
  <c r="N27" i="2" s="1"/>
  <c r="L26" i="2"/>
  <c r="N26" i="2" s="1"/>
  <c r="L25" i="2"/>
  <c r="N25" i="2" s="1"/>
  <c r="L24" i="2"/>
  <c r="N24" i="2" s="1"/>
  <c r="L23" i="2"/>
  <c r="N23" i="2" s="1"/>
  <c r="L22" i="2"/>
  <c r="N22" i="2" s="1"/>
  <c r="L21" i="2"/>
  <c r="N21" i="2" s="1"/>
  <c r="L20" i="2"/>
  <c r="N20" i="2" s="1"/>
  <c r="L19" i="2"/>
  <c r="N19" i="2" s="1"/>
  <c r="L18" i="2"/>
  <c r="N18" i="2" s="1"/>
  <c r="L17" i="2"/>
  <c r="N17" i="2" s="1"/>
  <c r="L16" i="2"/>
  <c r="N16" i="2" s="1"/>
  <c r="L18" i="1" l="1"/>
  <c r="N18" i="1" s="1"/>
  <c r="L17" i="1"/>
  <c r="N17" i="1" s="1"/>
  <c r="L34" i="1"/>
  <c r="N34" i="1" s="1"/>
  <c r="L35" i="1"/>
  <c r="N35" i="1" s="1"/>
  <c r="L19" i="1"/>
  <c r="N19" i="1" s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 s="1"/>
  <c r="L26" i="1"/>
  <c r="N26" i="1" s="1"/>
  <c r="L27" i="1"/>
  <c r="N27" i="1" s="1"/>
  <c r="L28" i="1"/>
  <c r="N28" i="1" s="1"/>
  <c r="L29" i="1"/>
  <c r="N29" i="1" s="1"/>
  <c r="L30" i="1"/>
  <c r="N30" i="1" s="1"/>
  <c r="L31" i="1"/>
  <c r="N31" i="1" s="1"/>
  <c r="L32" i="1"/>
  <c r="N32" i="1" s="1"/>
  <c r="L33" i="1"/>
  <c r="N33" i="1" s="1"/>
  <c r="L16" i="1"/>
  <c r="N16" i="1" s="1"/>
</calcChain>
</file>

<file path=xl/sharedStrings.xml><?xml version="1.0" encoding="utf-8"?>
<sst xmlns="http://schemas.openxmlformats.org/spreadsheetml/2006/main" count="412" uniqueCount="100">
  <si>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</si>
  <si>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</si>
  <si>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</si>
  <si>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</si>
  <si>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</si>
  <si>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</si>
  <si>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</si>
  <si>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</si>
  <si>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</si>
  <si>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</si>
  <si>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</si>
  <si>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</si>
  <si>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</si>
  <si>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</si>
  <si>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</si>
  <si>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</si>
  <si>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</si>
  <si>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</si>
  <si>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</si>
  <si>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r>
      <t>Протокол школьного этапа этапа всероссийской олимпиады школьников по ОБЗР в 2024-2025уч.г.,</t>
    </r>
    <r>
      <rPr>
        <b/>
        <sz val="11"/>
        <color indexed="10"/>
        <rFont val="Arial"/>
        <family val="2"/>
        <charset val="204"/>
      </rPr>
      <t xml:space="preserve"> 5 </t>
    </r>
    <r>
      <rPr>
        <b/>
        <sz val="11"/>
        <rFont val="Arial"/>
        <family val="2"/>
        <charset val="204"/>
      </rPr>
      <t>класс</t>
    </r>
  </si>
  <si>
    <t>МБОУ СОШ № 29</t>
  </si>
  <si>
    <t>ОБ-501</t>
  </si>
  <si>
    <t>ОБ-502</t>
  </si>
  <si>
    <t>ОБ-503</t>
  </si>
  <si>
    <t>ОБ-504</t>
  </si>
  <si>
    <t>ОБ-505</t>
  </si>
  <si>
    <t>ОБ-506</t>
  </si>
  <si>
    <t>ОБ-507</t>
  </si>
  <si>
    <t>ОБ-508</t>
  </si>
  <si>
    <t>ОБ-509</t>
  </si>
  <si>
    <t>ОБ-510</t>
  </si>
  <si>
    <t>ОБ-511</t>
  </si>
  <si>
    <t>ОБ-512</t>
  </si>
  <si>
    <t>ОБ-513</t>
  </si>
  <si>
    <t>ОБ-514</t>
  </si>
  <si>
    <t>ОБ-515</t>
  </si>
  <si>
    <t>ОБ-516</t>
  </si>
  <si>
    <t>ОБ-517</t>
  </si>
  <si>
    <t>ОБ-518</t>
  </si>
  <si>
    <t>ОБ-519</t>
  </si>
  <si>
    <t>ОБ-520</t>
  </si>
  <si>
    <t>5к</t>
  </si>
  <si>
    <t>Герасимчук Сергей Михайлович</t>
  </si>
  <si>
    <t>победитель</t>
  </si>
  <si>
    <t>Шадриков Алексей Васильевич, преподователь Физической культуры</t>
  </si>
  <si>
    <t>Лошманов Алексей Николаевич, преподователь Физической культуры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</si>
  <si>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20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</si>
  <si>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20 сентября 2024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</si>
  <si>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>г. Чебоксары, Московский район, МБОУ "СОШ № 29"</t>
    </r>
  </si>
  <si>
    <r>
      <t xml:space="preserve">Председатель жюри: </t>
    </r>
    <r>
      <rPr>
        <b/>
        <i/>
        <sz val="11"/>
        <rFont val="Arial"/>
        <family val="2"/>
        <charset val="204"/>
      </rPr>
      <t>Герасимчук Сергей Михайлович, преподователь-организатор ОБЗР</t>
    </r>
  </si>
  <si>
    <t>Члены жюри: Григорьева Наталия Леонидовна, преподователь Физической культуры</t>
  </si>
  <si>
    <t>Андреева Надежда Геннадьевна, учитель начальных классов</t>
  </si>
  <si>
    <t>Герасимчук С.М.</t>
  </si>
  <si>
    <t>Григорьева Н.Л.</t>
  </si>
  <si>
    <t>Лошманов А.Н.</t>
  </si>
  <si>
    <t>Шадриков  А.В.</t>
  </si>
  <si>
    <t>Андреева Н.Г.</t>
  </si>
  <si>
    <t>участник</t>
  </si>
  <si>
    <t>Протокол школьного этапа этапа всероссийской олимпиады школьников по ОБЗР в 2024-2025уч.г., 8 класс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</si>
  <si>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21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</si>
  <si>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>г. Чебоксары,  МБОУ "СОШ № 29"</t>
    </r>
  </si>
  <si>
    <t>Лошманов Алексей Николаевич, преподователь Физической культуры, Андреева Надежда Геннадьевна, учитель начальных классов</t>
  </si>
  <si>
    <t>ОБ-801</t>
  </si>
  <si>
    <t>8к</t>
  </si>
  <si>
    <t>Участник</t>
  </si>
  <si>
    <t>ОБ-803</t>
  </si>
  <si>
    <t>Призёр</t>
  </si>
  <si>
    <t>ОБ-804</t>
  </si>
  <si>
    <t>ОБ-805</t>
  </si>
  <si>
    <t>Победитель</t>
  </si>
  <si>
    <t>ОБ-806</t>
  </si>
  <si>
    <t>ОБ-807</t>
  </si>
  <si>
    <t>ОБ-808</t>
  </si>
  <si>
    <t>ОБ-809</t>
  </si>
  <si>
    <t>ОБ-810</t>
  </si>
  <si>
    <t>ОБ-811</t>
  </si>
  <si>
    <t>ОБ-812</t>
  </si>
  <si>
    <t>ОБ-813</t>
  </si>
  <si>
    <t>ОБ-814</t>
  </si>
  <si>
    <t>ОБ-815</t>
  </si>
  <si>
    <t>ОБ-817</t>
  </si>
  <si>
    <t>ОБ-818</t>
  </si>
  <si>
    <t>ОБ-819</t>
  </si>
  <si>
    <t>ОБ-820</t>
  </si>
  <si>
    <t>ОБ-821</t>
  </si>
  <si>
    <t>МБОУ СОШ № 30</t>
  </si>
  <si>
    <t>ОБ-822</t>
  </si>
  <si>
    <t>МБОУ СОШ № 31</t>
  </si>
  <si>
    <t>ОБ-823</t>
  </si>
  <si>
    <t>МБОУ СОШ № 32</t>
  </si>
  <si>
    <t>Протокол школьного этапа этапа всероссийской олимпиады школьников по ОБЗР в 2024-2025уч.г., 10-11 класс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</si>
  <si>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3</t>
    </r>
  </si>
  <si>
    <t>ОБ-101</t>
  </si>
  <si>
    <t>10а</t>
  </si>
  <si>
    <t>ОБ-102</t>
  </si>
  <si>
    <t>ОБ-103</t>
  </si>
  <si>
    <t>Протокол школьного этапа этапа всероссийской олимпиады школьников по ОБЗР в 2024-2025уч.г., 11 класс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</si>
  <si>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</t>
    </r>
  </si>
  <si>
    <t>ОБ-111</t>
  </si>
  <si>
    <t>11а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</si>
</sst>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8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9" fontId="26" fillId="0" borderId="0" applyFont="0" applyFill="0" applyBorder="0" applyAlignment="0" applyProtection="0"/>
    <xf numFmtId="0" fontId="17" fillId="0" borderId="0"/>
  </cellStyleXfs>
  <cellXfs count="66">
    <xf numFmtId="0" fontId="0" fillId="0" borderId="0" xfId="0"/>
    <xf numFmtId="0" fontId="22" fillId="0" borderId="0" xfId="1" applyFont="1" applyFill="1" applyBorder="1" applyAlignment="1">
      <alignment horizontal="center" vertical="top" wrapText="1"/>
    </xf>
    <xf numFmtId="0" fontId="24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0" fontId="21" fillId="0" borderId="11" xfId="1" applyFont="1" applyFill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17" fillId="0" borderId="10" xfId="1" applyFont="1" applyFill="1" applyBorder="1" applyAlignment="1">
      <alignment horizontal="center" vertical="top" wrapText="1"/>
    </xf>
    <xf numFmtId="9" fontId="17" fillId="0" borderId="10" xfId="46" applyNumberFormat="1" applyFont="1" applyFill="1" applyBorder="1" applyAlignment="1">
      <alignment horizontal="center" vertical="top" wrapText="1"/>
    </xf>
    <xf numFmtId="9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7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2" fillId="0" borderId="0" xfId="47" applyFont="1" applyAlignment="1">
      <alignment horizontal="center" vertical="top" wrapText="1"/>
    </xf>
    <xf numFmtId="0" fontId="22" fillId="0" borderId="0" xfId="47" applyFont="1" applyAlignment="1">
      <alignment horizontal="center" vertical="top" wrapText="1"/>
    </xf>
    <xf numFmtId="0" fontId="22" fillId="0" borderId="0" xfId="47" applyFont="1" applyAlignment="1">
      <alignment horizontal="left" vertical="top"/>
    </xf>
    <xf numFmtId="0" fontId="22" fillId="0" borderId="0" xfId="47" applyFont="1" applyAlignment="1">
      <alignment horizontal="left"/>
    </xf>
    <xf numFmtId="0" fontId="22" fillId="0" borderId="0" xfId="47" applyFont="1" applyAlignment="1">
      <alignment horizontal="left" vertical="top" wrapText="1"/>
    </xf>
    <xf numFmtId="0" fontId="27" fillId="0" borderId="0" xfId="47" applyFont="1" applyAlignment="1">
      <alignment horizontal="left" vertical="top" wrapText="1"/>
    </xf>
    <xf numFmtId="0" fontId="24" fillId="0" borderId="0" xfId="47" applyFont="1" applyAlignment="1">
      <alignment horizontal="left" wrapText="1"/>
    </xf>
    <xf numFmtId="0" fontId="21" fillId="0" borderId="0" xfId="47" applyFont="1" applyAlignment="1">
      <alignment horizontal="center" vertical="top" wrapText="1"/>
    </xf>
    <xf numFmtId="0" fontId="17" fillId="0" borderId="0" xfId="47"/>
    <xf numFmtId="0" fontId="21" fillId="0" borderId="0" xfId="47" applyFont="1" applyAlignment="1">
      <alignment horizontal="center"/>
    </xf>
    <xf numFmtId="0" fontId="21" fillId="0" borderId="11" xfId="47" applyFont="1" applyBorder="1" applyAlignment="1">
      <alignment horizontal="center" vertical="top" wrapText="1"/>
    </xf>
    <xf numFmtId="0" fontId="21" fillId="0" borderId="12" xfId="47" applyFont="1" applyBorder="1" applyAlignment="1">
      <alignment horizontal="center" vertical="top" wrapText="1"/>
    </xf>
    <xf numFmtId="0" fontId="21" fillId="0" borderId="13" xfId="47" applyFont="1" applyBorder="1" applyAlignment="1">
      <alignment horizontal="center" vertical="top" wrapText="1"/>
    </xf>
    <xf numFmtId="0" fontId="21" fillId="0" borderId="14" xfId="47" applyFont="1" applyBorder="1" applyAlignment="1">
      <alignment horizontal="center" vertical="top" wrapText="1"/>
    </xf>
    <xf numFmtId="0" fontId="21" fillId="0" borderId="10" xfId="47" applyFont="1" applyBorder="1" applyAlignment="1">
      <alignment horizontal="center" vertical="top" wrapText="1"/>
    </xf>
    <xf numFmtId="0" fontId="17" fillId="0" borderId="10" xfId="47" applyBorder="1" applyAlignment="1">
      <alignment horizontal="left" vertical="top" wrapText="1"/>
    </xf>
    <xf numFmtId="0" fontId="17" fillId="0" borderId="10" xfId="47" applyBorder="1" applyAlignment="1">
      <alignment horizontal="center" vertical="top" wrapText="1"/>
    </xf>
    <xf numFmtId="9" fontId="21" fillId="0" borderId="10" xfId="47" applyNumberFormat="1" applyFont="1" applyBorder="1" applyAlignment="1">
      <alignment horizontal="center" vertical="top" wrapText="1"/>
    </xf>
    <xf numFmtId="1" fontId="17" fillId="0" borderId="10" xfId="47" applyNumberFormat="1" applyBorder="1" applyAlignment="1">
      <alignment horizontal="center" vertical="top" wrapText="1"/>
    </xf>
    <xf numFmtId="0" fontId="21" fillId="0" borderId="10" xfId="47" applyFont="1" applyBorder="1" applyAlignment="1">
      <alignment horizontal="left" vertical="top" wrapText="1"/>
    </xf>
    <xf numFmtId="1" fontId="21" fillId="0" borderId="10" xfId="47" applyNumberFormat="1" applyFont="1" applyBorder="1" applyAlignment="1">
      <alignment horizontal="center" vertical="top" wrapText="1"/>
    </xf>
    <xf numFmtId="0" fontId="17" fillId="0" borderId="0" xfId="47" applyAlignment="1">
      <alignment horizontal="left" vertical="top" wrapText="1"/>
    </xf>
    <xf numFmtId="0" fontId="21" fillId="0" borderId="0" xfId="47" applyFont="1" applyAlignment="1">
      <alignment horizontal="left" vertical="top" wrapText="1"/>
    </xf>
    <xf numFmtId="0" fontId="17" fillId="0" borderId="0" xfId="47" applyAlignment="1">
      <alignment horizontal="center" vertical="top" wrapText="1"/>
    </xf>
    <xf numFmtId="1" fontId="17" fillId="0" borderId="0" xfId="47" applyNumberFormat="1" applyAlignment="1">
      <alignment horizontal="center" vertical="top" wrapText="1"/>
    </xf>
    <xf numFmtId="1" fontId="21" fillId="0" borderId="0" xfId="47" applyNumberFormat="1" applyFont="1" applyAlignment="1">
      <alignment horizontal="center" vertical="top" wrapText="1"/>
    </xf>
    <xf numFmtId="0" fontId="21" fillId="0" borderId="0" xfId="47" applyFont="1" applyAlignment="1">
      <alignment horizontal="center" vertical="top" wrapText="1"/>
    </xf>
    <xf numFmtId="0" fontId="21" fillId="0" borderId="0" xfId="47" applyFont="1" applyAlignment="1">
      <alignment horizontal="left" vertical="top"/>
    </xf>
    <xf numFmtId="0" fontId="21" fillId="0" borderId="0" xfId="47" applyFont="1"/>
    <xf numFmtId="0" fontId="21" fillId="0" borderId="0" xfId="47" applyFont="1" applyAlignment="1">
      <alignment vertical="top"/>
    </xf>
  </cellXfs>
  <cellStyles count="48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Акцент1 2" xfId="20" xr:uid="{00000000-0005-0000-0000-000012000000}"/>
    <cellStyle name="Акцент2 2" xfId="21" xr:uid="{00000000-0005-0000-0000-000013000000}"/>
    <cellStyle name="Акцент3 2" xfId="22" xr:uid="{00000000-0005-0000-0000-000014000000}"/>
    <cellStyle name="Акцент4 2" xfId="23" xr:uid="{00000000-0005-0000-0000-000015000000}"/>
    <cellStyle name="Акцент5 2" xfId="24" xr:uid="{00000000-0005-0000-0000-000016000000}"/>
    <cellStyle name="Акцент6 2" xfId="25" xr:uid="{00000000-0005-0000-0000-000017000000}"/>
    <cellStyle name="Ввод  2" xfId="26" xr:uid="{00000000-0005-0000-0000-000018000000}"/>
    <cellStyle name="Вывод 2" xfId="27" xr:uid="{00000000-0005-0000-0000-000019000000}"/>
    <cellStyle name="Вычисление 2" xfId="28" xr:uid="{00000000-0005-0000-0000-00001A000000}"/>
    <cellStyle name="Заголовок 1 2" xfId="29" xr:uid="{00000000-0005-0000-0000-00001B000000}"/>
    <cellStyle name="Заголовок 2 2" xfId="30" xr:uid="{00000000-0005-0000-0000-00001C000000}"/>
    <cellStyle name="Заголовок 3 2" xfId="31" xr:uid="{00000000-0005-0000-0000-00001D000000}"/>
    <cellStyle name="Заголовок 4 2" xfId="32" xr:uid="{00000000-0005-0000-0000-00001E000000}"/>
    <cellStyle name="Итог 2" xfId="33" xr:uid="{00000000-0005-0000-0000-00001F000000}"/>
    <cellStyle name="Контрольная ячейка 2" xfId="34" xr:uid="{00000000-0005-0000-0000-000020000000}"/>
    <cellStyle name="Название 2" xfId="35" xr:uid="{00000000-0005-0000-0000-000021000000}"/>
    <cellStyle name="Нейтральный 2" xfId="36" xr:uid="{00000000-0005-0000-0000-000022000000}"/>
    <cellStyle name="Обычный" xfId="0" builtinId="0"/>
    <cellStyle name="Обычный 2" xfId="37" xr:uid="{00000000-0005-0000-0000-000024000000}"/>
    <cellStyle name="Обычный 3" xfId="38" xr:uid="{00000000-0005-0000-0000-000025000000}"/>
    <cellStyle name="Обычный 4" xfId="1" xr:uid="{00000000-0005-0000-0000-000026000000}"/>
    <cellStyle name="Обычный 4 2" xfId="47" xr:uid="{288B4FB2-DE2F-4195-A69F-DC89E653188C}"/>
    <cellStyle name="Обычный 7 4" xfId="39" xr:uid="{00000000-0005-0000-0000-000027000000}"/>
    <cellStyle name="Плохой 2" xfId="40" xr:uid="{00000000-0005-0000-0000-000028000000}"/>
    <cellStyle name="Пояснение 2" xfId="41" xr:uid="{00000000-0005-0000-0000-000029000000}"/>
    <cellStyle name="Примечание 2" xfId="42" xr:uid="{00000000-0005-0000-0000-00002A000000}"/>
    <cellStyle name="Процентный" xfId="46" builtinId="5"/>
    <cellStyle name="Связанная ячейка 2" xfId="43" xr:uid="{00000000-0005-0000-0000-00002C000000}"/>
    <cellStyle name="Текст предупреждения 2" xfId="44" xr:uid="{00000000-0005-0000-0000-00002D000000}"/>
    <cellStyle name="Хороший 2" xfId="45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50"/>
  <sheetViews>
    <sheetView tabSelected="1" topLeftCell="A4" zoomScale="112" zoomScaleNormal="112" workbookViewId="0">
      <selection activeCell="C4" sqref="C1:C1048576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0" width="16" customWidth="1"/>
    <col min="11" max="11" width="13.33203125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3" spans="1:15" ht="15" x14ac:dyDescent="0.2">
      <c r="A3" s="33" t="s">
        <v>19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15" x14ac:dyDescent="0.2">
      <c r="A4" s="1"/>
      <c r="B4" s="1"/>
      <c r="C4" s="1"/>
      <c r="D4" s="1"/>
      <c r="E4" s="20"/>
      <c r="F4" s="20"/>
      <c r="G4" s="1"/>
      <c r="H4" s="1"/>
      <c r="I4" s="1"/>
      <c r="J4" s="1"/>
      <c r="K4" s="1"/>
      <c r="L4" s="1"/>
      <c r="M4" s="1"/>
      <c r="N4" s="1"/>
      <c r="O4" s="1"/>
    </row>
    <row r="5" spans="1:15" ht="15" x14ac:dyDescent="0.2">
      <c r="A5" s="34" t="s">
        <v>46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5" x14ac:dyDescent="0.2">
      <c r="A6" s="34" t="s">
        <v>47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5" x14ac:dyDescent="0.25">
      <c r="A7" s="35" t="s">
        <v>48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ht="15" x14ac:dyDescent="0.2">
      <c r="A8" s="31" t="s">
        <v>49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5" ht="15" x14ac:dyDescent="0.2">
      <c r="A9" s="32" t="s">
        <v>50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2"/>
      <c r="M9" s="2"/>
      <c r="N9" s="2"/>
      <c r="O9" s="2"/>
    </row>
    <row r="10" spans="1:15" ht="14.25" x14ac:dyDescent="0.2">
      <c r="A10" s="32" t="s">
        <v>44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spans="1:15" ht="14.25" x14ac:dyDescent="0.2">
      <c r="A11" s="32" t="s">
        <v>45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</row>
    <row r="12" spans="1:15" ht="14.25" x14ac:dyDescent="0.2">
      <c r="A12" s="32" t="s">
        <v>51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 ht="12.75" x14ac:dyDescent="0.2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5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51" x14ac:dyDescent="0.2">
      <c r="A15" s="21" t="s">
        <v>0</v>
      </c>
      <c r="B15" s="22" t="s">
        <v>1</v>
      </c>
      <c r="C15" s="24" t="s">
        <v>15</v>
      </c>
      <c r="D15" s="23" t="s">
        <v>2</v>
      </c>
      <c r="E15" s="25" t="s">
        <v>17</v>
      </c>
      <c r="F15" s="25" t="s">
        <v>18</v>
      </c>
      <c r="G15" s="23" t="s">
        <v>3</v>
      </c>
      <c r="H15" s="26" t="s">
        <v>10</v>
      </c>
      <c r="I15" s="23" t="s">
        <v>11</v>
      </c>
      <c r="J15" s="23" t="s">
        <v>12</v>
      </c>
      <c r="K15" s="25" t="s">
        <v>13</v>
      </c>
      <c r="L15" s="23" t="s">
        <v>4</v>
      </c>
      <c r="M15" s="23" t="s">
        <v>5</v>
      </c>
      <c r="N15" s="23" t="s">
        <v>6</v>
      </c>
      <c r="O15" s="21" t="s">
        <v>14</v>
      </c>
    </row>
    <row r="16" spans="1:15" ht="25.5" x14ac:dyDescent="0.2">
      <c r="A16" s="8">
        <v>1</v>
      </c>
      <c r="B16" s="8" t="s">
        <v>21</v>
      </c>
      <c r="C16" s="7" t="s">
        <v>16</v>
      </c>
      <c r="D16" s="27" t="s">
        <v>20</v>
      </c>
      <c r="E16" s="27" t="s">
        <v>41</v>
      </c>
      <c r="F16" s="27">
        <v>5</v>
      </c>
      <c r="G16" s="27" t="s">
        <v>42</v>
      </c>
      <c r="H16" s="27">
        <v>22</v>
      </c>
      <c r="I16" s="27">
        <v>22</v>
      </c>
      <c r="J16" s="27"/>
      <c r="K16" s="27"/>
      <c r="L16" s="27">
        <f>SUM(H16:K16)</f>
        <v>44</v>
      </c>
      <c r="M16" s="27">
        <v>150</v>
      </c>
      <c r="N16" s="28">
        <f t="shared" ref="N16:N21" si="0">L16/M16*100%</f>
        <v>0.29333333333333333</v>
      </c>
      <c r="O16" s="8" t="s">
        <v>57</v>
      </c>
    </row>
    <row r="17" spans="1:15" ht="25.5" x14ac:dyDescent="0.2">
      <c r="A17" s="8">
        <v>2</v>
      </c>
      <c r="B17" s="8" t="s">
        <v>22</v>
      </c>
      <c r="C17" s="7" t="s">
        <v>16</v>
      </c>
      <c r="D17" s="27" t="s">
        <v>20</v>
      </c>
      <c r="E17" s="27" t="s">
        <v>41</v>
      </c>
      <c r="F17" s="27">
        <v>5</v>
      </c>
      <c r="G17" s="27" t="s">
        <v>42</v>
      </c>
      <c r="H17" s="27">
        <v>41</v>
      </c>
      <c r="I17" s="27">
        <v>36</v>
      </c>
      <c r="J17" s="27"/>
      <c r="K17" s="27"/>
      <c r="L17" s="27">
        <f>SUM(H17:K17)</f>
        <v>77</v>
      </c>
      <c r="M17" s="27">
        <v>150</v>
      </c>
      <c r="N17" s="28">
        <f t="shared" si="0"/>
        <v>0.51333333333333331</v>
      </c>
      <c r="O17" s="8" t="s">
        <v>43</v>
      </c>
    </row>
    <row r="18" spans="1:15" ht="25.5" x14ac:dyDescent="0.2">
      <c r="A18" s="8">
        <v>3</v>
      </c>
      <c r="B18" s="8" t="s">
        <v>23</v>
      </c>
      <c r="C18" s="7" t="s">
        <v>16</v>
      </c>
      <c r="D18" s="27" t="s">
        <v>20</v>
      </c>
      <c r="E18" s="27" t="s">
        <v>41</v>
      </c>
      <c r="F18" s="27">
        <v>5</v>
      </c>
      <c r="G18" s="27" t="s">
        <v>42</v>
      </c>
      <c r="H18" s="27">
        <v>12</v>
      </c>
      <c r="I18" s="27">
        <v>36</v>
      </c>
      <c r="J18" s="27"/>
      <c r="K18" s="27"/>
      <c r="L18" s="27">
        <f>SUM(H18:K18)</f>
        <v>48</v>
      </c>
      <c r="M18" s="27">
        <v>150</v>
      </c>
      <c r="N18" s="28">
        <f t="shared" si="0"/>
        <v>0.32</v>
      </c>
      <c r="O18" s="8" t="s">
        <v>57</v>
      </c>
    </row>
    <row r="19" spans="1:15" ht="25.5" x14ac:dyDescent="0.2">
      <c r="A19" s="8">
        <v>4</v>
      </c>
      <c r="B19" s="8" t="s">
        <v>24</v>
      </c>
      <c r="C19" s="7" t="s">
        <v>16</v>
      </c>
      <c r="D19" s="27" t="s">
        <v>20</v>
      </c>
      <c r="E19" s="27" t="s">
        <v>41</v>
      </c>
      <c r="F19" s="27">
        <v>5</v>
      </c>
      <c r="G19" s="27" t="s">
        <v>42</v>
      </c>
      <c r="H19" s="27">
        <v>38</v>
      </c>
      <c r="I19" s="27">
        <v>24</v>
      </c>
      <c r="J19" s="27"/>
      <c r="K19" s="27"/>
      <c r="L19" s="27">
        <f t="shared" ref="L19:L35" si="1">SUM(H19:K19)</f>
        <v>62</v>
      </c>
      <c r="M19" s="27">
        <v>150</v>
      </c>
      <c r="N19" s="28">
        <f t="shared" si="0"/>
        <v>0.41333333333333333</v>
      </c>
      <c r="O19" s="8" t="s">
        <v>57</v>
      </c>
    </row>
    <row r="20" spans="1:15" ht="25.5" x14ac:dyDescent="0.2">
      <c r="A20" s="8">
        <v>5</v>
      </c>
      <c r="B20" s="8" t="s">
        <v>25</v>
      </c>
      <c r="C20" s="7" t="s">
        <v>16</v>
      </c>
      <c r="D20" s="27" t="s">
        <v>20</v>
      </c>
      <c r="E20" s="27" t="s">
        <v>41</v>
      </c>
      <c r="F20" s="27">
        <v>5</v>
      </c>
      <c r="G20" s="27" t="s">
        <v>42</v>
      </c>
      <c r="H20" s="27">
        <v>16</v>
      </c>
      <c r="I20" s="27">
        <v>2</v>
      </c>
      <c r="J20" s="27"/>
      <c r="K20" s="27"/>
      <c r="L20" s="27">
        <f t="shared" si="1"/>
        <v>18</v>
      </c>
      <c r="M20" s="27">
        <v>150</v>
      </c>
      <c r="N20" s="28">
        <f t="shared" si="0"/>
        <v>0.12</v>
      </c>
      <c r="O20" s="8" t="s">
        <v>57</v>
      </c>
    </row>
    <row r="21" spans="1:15" ht="25.5" x14ac:dyDescent="0.2">
      <c r="A21" s="8">
        <v>6</v>
      </c>
      <c r="B21" s="8" t="s">
        <v>26</v>
      </c>
      <c r="C21" s="7" t="s">
        <v>16</v>
      </c>
      <c r="D21" s="27" t="s">
        <v>20</v>
      </c>
      <c r="E21" s="27" t="s">
        <v>41</v>
      </c>
      <c r="F21" s="27">
        <v>5</v>
      </c>
      <c r="G21" s="27" t="s">
        <v>42</v>
      </c>
      <c r="H21" s="27">
        <v>37</v>
      </c>
      <c r="I21" s="27">
        <v>32</v>
      </c>
      <c r="J21" s="27"/>
      <c r="K21" s="27"/>
      <c r="L21" s="27">
        <f t="shared" si="1"/>
        <v>69</v>
      </c>
      <c r="M21" s="27">
        <v>150</v>
      </c>
      <c r="N21" s="28">
        <f t="shared" si="0"/>
        <v>0.46</v>
      </c>
      <c r="O21" s="8" t="s">
        <v>57</v>
      </c>
    </row>
    <row r="22" spans="1:15" ht="25.5" x14ac:dyDescent="0.2">
      <c r="A22" s="8">
        <v>7</v>
      </c>
      <c r="B22" s="8" t="s">
        <v>27</v>
      </c>
      <c r="C22" s="7" t="s">
        <v>16</v>
      </c>
      <c r="D22" s="27" t="s">
        <v>20</v>
      </c>
      <c r="E22" s="27" t="s">
        <v>41</v>
      </c>
      <c r="F22" s="27">
        <v>5</v>
      </c>
      <c r="G22" s="27" t="s">
        <v>42</v>
      </c>
      <c r="H22" s="27">
        <v>21</v>
      </c>
      <c r="I22" s="27">
        <v>28</v>
      </c>
      <c r="J22" s="27"/>
      <c r="K22" s="27"/>
      <c r="L22" s="27">
        <f t="shared" si="1"/>
        <v>49</v>
      </c>
      <c r="M22" s="27">
        <v>150</v>
      </c>
      <c r="N22" s="28">
        <f t="shared" ref="N22:N29" si="2">L22/M22*100%</f>
        <v>0.32666666666666666</v>
      </c>
      <c r="O22" s="8" t="s">
        <v>57</v>
      </c>
    </row>
    <row r="23" spans="1:15" ht="25.5" x14ac:dyDescent="0.2">
      <c r="A23" s="8">
        <v>8</v>
      </c>
      <c r="B23" s="8" t="s">
        <v>28</v>
      </c>
      <c r="C23" s="7" t="s">
        <v>16</v>
      </c>
      <c r="D23" s="27" t="s">
        <v>20</v>
      </c>
      <c r="E23" s="27" t="s">
        <v>41</v>
      </c>
      <c r="F23" s="27">
        <v>5</v>
      </c>
      <c r="G23" s="27" t="s">
        <v>42</v>
      </c>
      <c r="H23" s="27">
        <v>47</v>
      </c>
      <c r="I23" s="27">
        <v>8</v>
      </c>
      <c r="J23" s="27"/>
      <c r="K23" s="27"/>
      <c r="L23" s="27">
        <f t="shared" si="1"/>
        <v>55</v>
      </c>
      <c r="M23" s="27">
        <v>150</v>
      </c>
      <c r="N23" s="28">
        <f t="shared" si="2"/>
        <v>0.36666666666666664</v>
      </c>
      <c r="O23" s="8" t="s">
        <v>57</v>
      </c>
    </row>
    <row r="24" spans="1:15" ht="25.5" x14ac:dyDescent="0.2">
      <c r="A24" s="8">
        <v>9</v>
      </c>
      <c r="B24" s="8" t="s">
        <v>29</v>
      </c>
      <c r="C24" s="7" t="s">
        <v>16</v>
      </c>
      <c r="D24" s="27" t="s">
        <v>20</v>
      </c>
      <c r="E24" s="27" t="s">
        <v>41</v>
      </c>
      <c r="F24" s="27">
        <v>5</v>
      </c>
      <c r="G24" s="27" t="s">
        <v>42</v>
      </c>
      <c r="H24" s="27">
        <v>27</v>
      </c>
      <c r="I24" s="27">
        <v>24</v>
      </c>
      <c r="J24" s="27"/>
      <c r="K24" s="27"/>
      <c r="L24" s="27">
        <f t="shared" si="1"/>
        <v>51</v>
      </c>
      <c r="M24" s="27">
        <v>150</v>
      </c>
      <c r="N24" s="28">
        <f t="shared" si="2"/>
        <v>0.34</v>
      </c>
      <c r="O24" s="8" t="s">
        <v>57</v>
      </c>
    </row>
    <row r="25" spans="1:15" ht="25.5" x14ac:dyDescent="0.2">
      <c r="A25" s="8">
        <v>10</v>
      </c>
      <c r="B25" s="8" t="s">
        <v>30</v>
      </c>
      <c r="C25" s="7" t="s">
        <v>16</v>
      </c>
      <c r="D25" s="27" t="s">
        <v>20</v>
      </c>
      <c r="E25" s="27" t="s">
        <v>41</v>
      </c>
      <c r="F25" s="27">
        <v>5</v>
      </c>
      <c r="G25" s="27" t="s">
        <v>42</v>
      </c>
      <c r="H25" s="27">
        <v>10</v>
      </c>
      <c r="I25" s="27">
        <v>22</v>
      </c>
      <c r="J25" s="27"/>
      <c r="K25" s="27"/>
      <c r="L25" s="27">
        <f t="shared" si="1"/>
        <v>32</v>
      </c>
      <c r="M25" s="27">
        <v>150</v>
      </c>
      <c r="N25" s="28">
        <f t="shared" si="2"/>
        <v>0.21333333333333335</v>
      </c>
      <c r="O25" s="8" t="s">
        <v>57</v>
      </c>
    </row>
    <row r="26" spans="1:15" ht="25.5" x14ac:dyDescent="0.2">
      <c r="A26" s="8">
        <v>11</v>
      </c>
      <c r="B26" s="8" t="s">
        <v>31</v>
      </c>
      <c r="C26" s="7" t="s">
        <v>16</v>
      </c>
      <c r="D26" s="27" t="s">
        <v>20</v>
      </c>
      <c r="E26" s="27" t="s">
        <v>41</v>
      </c>
      <c r="F26" s="27">
        <v>5</v>
      </c>
      <c r="G26" s="27" t="s">
        <v>42</v>
      </c>
      <c r="H26" s="27">
        <v>16</v>
      </c>
      <c r="I26" s="27">
        <v>20</v>
      </c>
      <c r="J26" s="8"/>
      <c r="K26" s="17"/>
      <c r="L26" s="27">
        <f t="shared" si="1"/>
        <v>36</v>
      </c>
      <c r="M26" s="27">
        <v>150</v>
      </c>
      <c r="N26" s="28">
        <f t="shared" si="2"/>
        <v>0.24</v>
      </c>
      <c r="O26" s="8" t="s">
        <v>57</v>
      </c>
    </row>
    <row r="27" spans="1:15" ht="25.5" x14ac:dyDescent="0.2">
      <c r="A27" s="8">
        <v>12</v>
      </c>
      <c r="B27" s="8" t="s">
        <v>32</v>
      </c>
      <c r="C27" s="7" t="s">
        <v>16</v>
      </c>
      <c r="D27" s="27" t="s">
        <v>20</v>
      </c>
      <c r="E27" s="27" t="s">
        <v>41</v>
      </c>
      <c r="F27" s="27">
        <v>5</v>
      </c>
      <c r="G27" s="27" t="s">
        <v>42</v>
      </c>
      <c r="H27" s="8">
        <v>22</v>
      </c>
      <c r="I27" s="8">
        <v>20</v>
      </c>
      <c r="J27" s="8"/>
      <c r="K27" s="17"/>
      <c r="L27" s="27">
        <f t="shared" si="1"/>
        <v>42</v>
      </c>
      <c r="M27" s="27">
        <v>150</v>
      </c>
      <c r="N27" s="28">
        <f t="shared" si="2"/>
        <v>0.28000000000000003</v>
      </c>
      <c r="O27" s="8" t="s">
        <v>57</v>
      </c>
    </row>
    <row r="28" spans="1:15" ht="25.5" x14ac:dyDescent="0.2">
      <c r="A28" s="8">
        <v>13</v>
      </c>
      <c r="B28" s="8" t="s">
        <v>33</v>
      </c>
      <c r="C28" s="7" t="s">
        <v>16</v>
      </c>
      <c r="D28" s="27" t="s">
        <v>20</v>
      </c>
      <c r="E28" s="27" t="s">
        <v>41</v>
      </c>
      <c r="F28" s="27">
        <v>5</v>
      </c>
      <c r="G28" s="27" t="s">
        <v>42</v>
      </c>
      <c r="H28" s="8">
        <v>38</v>
      </c>
      <c r="I28" s="8">
        <v>26</v>
      </c>
      <c r="J28" s="8"/>
      <c r="K28" s="17"/>
      <c r="L28" s="27">
        <f t="shared" si="1"/>
        <v>64</v>
      </c>
      <c r="M28" s="27">
        <v>150</v>
      </c>
      <c r="N28" s="28">
        <f t="shared" si="2"/>
        <v>0.42666666666666669</v>
      </c>
      <c r="O28" s="8" t="s">
        <v>57</v>
      </c>
    </row>
    <row r="29" spans="1:15" ht="25.5" x14ac:dyDescent="0.2">
      <c r="A29" s="8">
        <v>14</v>
      </c>
      <c r="B29" s="8" t="s">
        <v>34</v>
      </c>
      <c r="C29" s="7" t="s">
        <v>16</v>
      </c>
      <c r="D29" s="27" t="s">
        <v>20</v>
      </c>
      <c r="E29" s="27" t="s">
        <v>41</v>
      </c>
      <c r="F29" s="27">
        <v>5</v>
      </c>
      <c r="G29" s="27" t="s">
        <v>42</v>
      </c>
      <c r="H29" s="8">
        <v>27</v>
      </c>
      <c r="I29" s="8">
        <v>24</v>
      </c>
      <c r="J29" s="8"/>
      <c r="K29" s="17"/>
      <c r="L29" s="27">
        <f t="shared" si="1"/>
        <v>51</v>
      </c>
      <c r="M29" s="27">
        <v>150</v>
      </c>
      <c r="N29" s="28">
        <f t="shared" si="2"/>
        <v>0.34</v>
      </c>
      <c r="O29" s="8" t="s">
        <v>57</v>
      </c>
    </row>
    <row r="30" spans="1:15" ht="25.5" x14ac:dyDescent="0.2">
      <c r="A30" s="8">
        <v>15</v>
      </c>
      <c r="B30" s="8" t="s">
        <v>35</v>
      </c>
      <c r="C30" s="7" t="s">
        <v>16</v>
      </c>
      <c r="D30" s="27" t="s">
        <v>20</v>
      </c>
      <c r="E30" s="27" t="s">
        <v>41</v>
      </c>
      <c r="F30" s="27">
        <v>5</v>
      </c>
      <c r="G30" s="27" t="s">
        <v>42</v>
      </c>
      <c r="H30" s="8">
        <v>17</v>
      </c>
      <c r="I30" s="8">
        <v>34</v>
      </c>
      <c r="J30" s="8"/>
      <c r="K30" s="8"/>
      <c r="L30" s="27">
        <f t="shared" si="1"/>
        <v>51</v>
      </c>
      <c r="M30" s="27">
        <v>150</v>
      </c>
      <c r="N30" s="28">
        <f t="shared" ref="N30:N35" si="3">L30/M30*100%</f>
        <v>0.34</v>
      </c>
      <c r="O30" s="8" t="s">
        <v>57</v>
      </c>
    </row>
    <row r="31" spans="1:15" ht="25.5" x14ac:dyDescent="0.2">
      <c r="A31" s="8">
        <v>16</v>
      </c>
      <c r="B31" s="8" t="s">
        <v>36</v>
      </c>
      <c r="C31" s="7" t="s">
        <v>16</v>
      </c>
      <c r="D31" s="27" t="s">
        <v>20</v>
      </c>
      <c r="E31" s="27" t="s">
        <v>41</v>
      </c>
      <c r="F31" s="27">
        <v>5</v>
      </c>
      <c r="G31" s="27" t="s">
        <v>42</v>
      </c>
      <c r="H31" s="8">
        <v>16</v>
      </c>
      <c r="I31" s="8">
        <v>38</v>
      </c>
      <c r="J31" s="8"/>
      <c r="K31" s="17"/>
      <c r="L31" s="27">
        <f t="shared" si="1"/>
        <v>54</v>
      </c>
      <c r="M31" s="27">
        <v>150</v>
      </c>
      <c r="N31" s="28">
        <f t="shared" si="3"/>
        <v>0.36</v>
      </c>
      <c r="O31" s="8" t="s">
        <v>57</v>
      </c>
    </row>
    <row r="32" spans="1:15" ht="25.5" x14ac:dyDescent="0.2">
      <c r="A32" s="8">
        <v>17</v>
      </c>
      <c r="B32" s="8" t="s">
        <v>37</v>
      </c>
      <c r="C32" s="7" t="s">
        <v>16</v>
      </c>
      <c r="D32" s="27" t="s">
        <v>20</v>
      </c>
      <c r="E32" s="27" t="s">
        <v>41</v>
      </c>
      <c r="F32" s="27">
        <v>5</v>
      </c>
      <c r="G32" s="27" t="s">
        <v>42</v>
      </c>
      <c r="H32" s="8">
        <v>32</v>
      </c>
      <c r="I32" s="8">
        <v>20</v>
      </c>
      <c r="J32" s="8"/>
      <c r="K32" s="17"/>
      <c r="L32" s="27">
        <f t="shared" si="1"/>
        <v>52</v>
      </c>
      <c r="M32" s="27">
        <v>150</v>
      </c>
      <c r="N32" s="28">
        <f t="shared" si="3"/>
        <v>0.34666666666666668</v>
      </c>
      <c r="O32" s="8" t="s">
        <v>57</v>
      </c>
    </row>
    <row r="33" spans="1:15" ht="25.5" x14ac:dyDescent="0.2">
      <c r="A33" s="8">
        <v>18</v>
      </c>
      <c r="B33" s="8" t="s">
        <v>38</v>
      </c>
      <c r="C33" s="7" t="s">
        <v>16</v>
      </c>
      <c r="D33" s="27" t="s">
        <v>20</v>
      </c>
      <c r="E33" s="27" t="s">
        <v>41</v>
      </c>
      <c r="F33" s="27">
        <v>5</v>
      </c>
      <c r="G33" s="27" t="s">
        <v>42</v>
      </c>
      <c r="H33" s="8">
        <v>22</v>
      </c>
      <c r="I33" s="8">
        <v>32</v>
      </c>
      <c r="J33" s="8"/>
      <c r="K33" s="17"/>
      <c r="L33" s="27">
        <f t="shared" si="1"/>
        <v>54</v>
      </c>
      <c r="M33" s="27">
        <v>150</v>
      </c>
      <c r="N33" s="28">
        <f t="shared" si="3"/>
        <v>0.36</v>
      </c>
      <c r="O33" s="8" t="s">
        <v>57</v>
      </c>
    </row>
    <row r="34" spans="1:15" ht="25.5" x14ac:dyDescent="0.2">
      <c r="A34" s="8">
        <v>19</v>
      </c>
      <c r="B34" s="8" t="s">
        <v>39</v>
      </c>
      <c r="C34" s="7" t="s">
        <v>16</v>
      </c>
      <c r="D34" s="27" t="s">
        <v>20</v>
      </c>
      <c r="E34" s="27" t="s">
        <v>41</v>
      </c>
      <c r="F34" s="27">
        <v>5</v>
      </c>
      <c r="G34" s="27" t="s">
        <v>42</v>
      </c>
      <c r="H34" s="8">
        <v>32</v>
      </c>
      <c r="I34" s="8">
        <v>30</v>
      </c>
      <c r="J34" s="8"/>
      <c r="K34" s="17"/>
      <c r="L34" s="27">
        <f>SUM(H34:K34)</f>
        <v>62</v>
      </c>
      <c r="M34" s="27">
        <v>150</v>
      </c>
      <c r="N34" s="28">
        <f t="shared" si="3"/>
        <v>0.41333333333333333</v>
      </c>
      <c r="O34" s="8" t="s">
        <v>57</v>
      </c>
    </row>
    <row r="35" spans="1:15" ht="25.5" x14ac:dyDescent="0.2">
      <c r="A35" s="8">
        <v>20</v>
      </c>
      <c r="B35" s="8" t="s">
        <v>40</v>
      </c>
      <c r="C35" s="7" t="s">
        <v>16</v>
      </c>
      <c r="D35" s="27" t="s">
        <v>20</v>
      </c>
      <c r="E35" s="27" t="s">
        <v>41</v>
      </c>
      <c r="F35" s="27">
        <v>5</v>
      </c>
      <c r="G35" s="27" t="s">
        <v>42</v>
      </c>
      <c r="H35" s="8">
        <v>21</v>
      </c>
      <c r="I35" s="8">
        <v>6</v>
      </c>
      <c r="J35" s="8"/>
      <c r="K35" s="17"/>
      <c r="L35" s="27">
        <f t="shared" si="1"/>
        <v>27</v>
      </c>
      <c r="M35" s="27">
        <v>150</v>
      </c>
      <c r="N35" s="28">
        <f t="shared" si="3"/>
        <v>0.18</v>
      </c>
      <c r="O35" s="8" t="s">
        <v>57</v>
      </c>
    </row>
    <row r="36" spans="1:15" ht="12.75" x14ac:dyDescent="0.2">
      <c r="A36" s="8"/>
      <c r="B36" s="6"/>
      <c r="C36" s="7"/>
      <c r="D36" s="7"/>
      <c r="E36" s="7"/>
      <c r="F36" s="7"/>
      <c r="G36" s="7"/>
      <c r="H36" s="8"/>
      <c r="I36" s="8"/>
      <c r="J36" s="8"/>
      <c r="K36" s="17"/>
      <c r="L36" s="18"/>
      <c r="M36" s="18"/>
      <c r="N36" s="28"/>
      <c r="O36" s="19"/>
    </row>
    <row r="37" spans="1:15" ht="12.75" x14ac:dyDescent="0.2">
      <c r="A37" s="9"/>
      <c r="B37" s="10"/>
      <c r="C37" s="9"/>
      <c r="D37" s="9"/>
      <c r="E37" s="9"/>
      <c r="F37" s="9"/>
      <c r="G37" s="9"/>
      <c r="H37" s="11"/>
      <c r="I37" s="11"/>
      <c r="J37" s="11"/>
      <c r="K37" s="12"/>
      <c r="L37" s="15"/>
      <c r="M37" s="15"/>
      <c r="N37" s="29"/>
      <c r="O37" s="16"/>
    </row>
    <row r="38" spans="1:15" ht="12.75" x14ac:dyDescent="0.2">
      <c r="A38" s="9"/>
      <c r="B38" s="10"/>
      <c r="C38" s="9"/>
      <c r="D38" s="9"/>
      <c r="E38" s="9"/>
      <c r="F38" s="9"/>
      <c r="G38" s="9"/>
      <c r="H38" s="11"/>
      <c r="I38" s="11"/>
      <c r="J38" s="11"/>
      <c r="K38" s="12"/>
      <c r="L38" s="15"/>
      <c r="M38" s="15"/>
      <c r="N38" s="15"/>
      <c r="O38" s="16"/>
    </row>
    <row r="39" spans="1:15" ht="12.75" x14ac:dyDescent="0.2">
      <c r="A39" s="9"/>
      <c r="B39" s="10"/>
      <c r="C39" s="9"/>
      <c r="D39" s="9"/>
      <c r="E39" s="9"/>
      <c r="F39" s="9"/>
      <c r="G39" s="9"/>
      <c r="H39" s="11"/>
      <c r="I39" s="11"/>
      <c r="J39" s="11"/>
      <c r="K39" s="12"/>
      <c r="L39" s="12"/>
      <c r="M39" s="12"/>
      <c r="N39" s="12"/>
      <c r="O39" s="11"/>
    </row>
    <row r="40" spans="1:15" ht="12.75" x14ac:dyDescent="0.2">
      <c r="A40" s="9"/>
      <c r="B40" s="13" t="s">
        <v>7</v>
      </c>
      <c r="C40" s="9"/>
      <c r="D40" s="9"/>
      <c r="E40" s="9"/>
      <c r="F40" s="9"/>
      <c r="G40" s="9" t="s">
        <v>52</v>
      </c>
      <c r="H40" s="11"/>
      <c r="I40" s="11"/>
      <c r="J40" s="11"/>
      <c r="K40" s="12"/>
      <c r="L40" s="12"/>
      <c r="M40" s="12"/>
      <c r="N40" s="12"/>
      <c r="O40" s="11"/>
    </row>
    <row r="41" spans="1:15" ht="12.75" x14ac:dyDescent="0.2">
      <c r="B41" s="14" t="s">
        <v>9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2.75" x14ac:dyDescent="0.2">
      <c r="B42" s="5"/>
      <c r="C42" s="5"/>
      <c r="D42" s="5"/>
      <c r="E42" s="5"/>
      <c r="F42" s="5"/>
      <c r="G42" s="9" t="s">
        <v>53</v>
      </c>
      <c r="H42" s="5"/>
      <c r="I42" s="5"/>
      <c r="J42" s="5"/>
      <c r="K42" s="5"/>
      <c r="L42" s="5"/>
      <c r="M42" s="5"/>
      <c r="N42" s="5"/>
      <c r="O42" s="5"/>
    </row>
    <row r="43" spans="1:15" ht="12.75" x14ac:dyDescent="0.2">
      <c r="B43" s="5"/>
      <c r="C43" s="5"/>
      <c r="D43" s="5"/>
      <c r="E43" s="5"/>
      <c r="F43" s="5"/>
      <c r="G43" s="9" t="s">
        <v>54</v>
      </c>
      <c r="H43" s="5"/>
      <c r="I43" s="5"/>
      <c r="J43" s="5"/>
      <c r="K43" s="5"/>
      <c r="L43" s="5"/>
      <c r="M43" s="5"/>
      <c r="N43" s="5"/>
      <c r="O43" s="5"/>
    </row>
    <row r="44" spans="1:15" ht="12.75" x14ac:dyDescent="0.2">
      <c r="B44" s="5"/>
      <c r="C44" s="5"/>
      <c r="D44" s="5"/>
      <c r="E44" s="5"/>
      <c r="F44" s="5"/>
      <c r="G44" s="9" t="s">
        <v>55</v>
      </c>
      <c r="H44" s="5"/>
      <c r="I44" s="5"/>
      <c r="J44" s="5"/>
      <c r="K44" s="5"/>
      <c r="L44" s="5"/>
      <c r="M44" s="5"/>
      <c r="N44" s="5"/>
      <c r="O44" s="5"/>
    </row>
    <row r="45" spans="1:15" ht="12.75" x14ac:dyDescent="0.2">
      <c r="B45" s="5"/>
      <c r="C45" s="5"/>
      <c r="D45" s="5"/>
      <c r="E45" s="5"/>
      <c r="F45" s="5"/>
      <c r="G45" s="9" t="s">
        <v>56</v>
      </c>
      <c r="H45" s="5"/>
      <c r="I45" s="5"/>
      <c r="J45" s="5"/>
      <c r="K45" s="5"/>
      <c r="L45" s="5"/>
      <c r="M45" s="5"/>
      <c r="N45" s="5"/>
      <c r="O45" s="5"/>
    </row>
    <row r="46" spans="1:15" ht="12.75" x14ac:dyDescent="0.2">
      <c r="B46" s="5"/>
      <c r="C46" s="5"/>
      <c r="D46" s="5"/>
      <c r="E46" s="5"/>
      <c r="F46" s="5"/>
      <c r="G46" s="9" t="s">
        <v>8</v>
      </c>
      <c r="H46" s="5"/>
      <c r="I46" s="5"/>
      <c r="J46" s="5"/>
      <c r="K46" s="5"/>
      <c r="L46" s="5"/>
      <c r="M46" s="5"/>
      <c r="N46" s="5"/>
      <c r="O46" s="5"/>
    </row>
    <row r="47" spans="1:15" ht="12.75" x14ac:dyDescent="0.2">
      <c r="B47" s="5"/>
      <c r="C47" s="5"/>
      <c r="D47" s="5"/>
      <c r="E47" s="5"/>
      <c r="F47" s="5"/>
      <c r="G47" s="9" t="s">
        <v>8</v>
      </c>
      <c r="H47" s="5"/>
      <c r="I47" s="5"/>
      <c r="J47" s="5"/>
      <c r="K47" s="5"/>
      <c r="L47" s="5"/>
      <c r="M47" s="5"/>
      <c r="N47" s="5"/>
      <c r="O47" s="5"/>
    </row>
    <row r="48" spans="1:15" ht="12.75" x14ac:dyDescent="0.2">
      <c r="B48" s="5"/>
      <c r="C48" s="5"/>
      <c r="D48" s="5"/>
      <c r="E48" s="5"/>
      <c r="F48" s="5"/>
      <c r="G48" s="9" t="s">
        <v>8</v>
      </c>
      <c r="H48" s="5"/>
      <c r="I48" s="5"/>
      <c r="J48" s="5"/>
      <c r="K48" s="5"/>
      <c r="L48" s="5"/>
      <c r="M48" s="5"/>
      <c r="N48" s="5"/>
      <c r="O48" s="5"/>
    </row>
    <row r="49" spans="2:15" ht="12.75" x14ac:dyDescent="0.2">
      <c r="B49" s="5"/>
      <c r="C49" s="5"/>
      <c r="D49" s="5"/>
      <c r="E49" s="5"/>
      <c r="F49" s="5"/>
      <c r="G49" s="9" t="s">
        <v>8</v>
      </c>
      <c r="H49" s="5"/>
      <c r="I49" s="5"/>
      <c r="J49" s="5"/>
      <c r="K49" s="5"/>
      <c r="L49" s="5"/>
      <c r="M49" s="5"/>
      <c r="N49" s="5"/>
      <c r="O49" s="5"/>
    </row>
    <row r="50" spans="2:15" ht="12.75" x14ac:dyDescent="0.2">
      <c r="B50" s="5"/>
      <c r="C50" s="5"/>
      <c r="D50" s="5"/>
      <c r="E50" s="5"/>
      <c r="F50" s="5"/>
      <c r="G50" s="9" t="s">
        <v>8</v>
      </c>
      <c r="H50" s="5"/>
      <c r="I50" s="5"/>
      <c r="J50" s="5"/>
      <c r="K50" s="5"/>
      <c r="L50" s="5"/>
      <c r="M50" s="5"/>
      <c r="N50" s="5"/>
      <c r="O50" s="5"/>
    </row>
  </sheetData>
  <mergeCells count="10">
    <mergeCell ref="A13:O13"/>
    <mergeCell ref="A8:O8"/>
    <mergeCell ref="A9:K9"/>
    <mergeCell ref="A3:O3"/>
    <mergeCell ref="A5:O5"/>
    <mergeCell ref="A6:O6"/>
    <mergeCell ref="A7:O7"/>
    <mergeCell ref="A10:O10"/>
    <mergeCell ref="A11:O11"/>
    <mergeCell ref="A12:O12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B4C6D-8F34-454C-9BF3-151C59B19C96}">
  <dimension ref="A3:O51"/>
  <sheetViews>
    <sheetView zoomScale="82" zoomScaleNormal="82" workbookViewId="0">
      <selection activeCell="C1" sqref="C1:C1048576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0" width="16" customWidth="1"/>
    <col min="11" max="11" width="13.33203125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3" spans="1:15" ht="15" x14ac:dyDescent="0.2">
      <c r="A3" s="36" t="s">
        <v>58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5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15" x14ac:dyDescent="0.2">
      <c r="A5" s="38" t="s">
        <v>59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5" x14ac:dyDescent="0.2">
      <c r="A6" s="38" t="s">
        <v>47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x14ac:dyDescent="0.25">
      <c r="A7" s="39" t="s">
        <v>60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15" ht="15" x14ac:dyDescent="0.2">
      <c r="A8" s="40" t="s">
        <v>49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ht="15" customHeight="1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5" ht="14.25" customHeight="1" x14ac:dyDescent="0.2">
      <c r="A10" s="41" t="s">
        <v>50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2"/>
      <c r="M10" s="42"/>
      <c r="N10" s="42"/>
      <c r="O10" s="42"/>
    </row>
    <row r="11" spans="1:15" ht="14.25" customHeight="1" x14ac:dyDescent="0.2">
      <c r="A11" s="41" t="s">
        <v>44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15" ht="14.25" customHeight="1" x14ac:dyDescent="0.2">
      <c r="A12" s="41" t="s">
        <v>61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1:15" ht="12.75" x14ac:dyDescent="0.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</row>
    <row r="14" spans="1:15" ht="13.5" thickBot="1" x14ac:dyDescent="0.25">
      <c r="A14" s="44"/>
      <c r="B14" s="44"/>
      <c r="C14" s="45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 ht="51" x14ac:dyDescent="0.2">
      <c r="A15" s="46" t="s">
        <v>0</v>
      </c>
      <c r="B15" s="47" t="s">
        <v>1</v>
      </c>
      <c r="C15" s="47" t="s">
        <v>15</v>
      </c>
      <c r="D15" s="46" t="s">
        <v>2</v>
      </c>
      <c r="E15" s="48" t="s">
        <v>17</v>
      </c>
      <c r="F15" s="48" t="s">
        <v>18</v>
      </c>
      <c r="G15" s="46" t="s">
        <v>3</v>
      </c>
      <c r="H15" s="49" t="s">
        <v>10</v>
      </c>
      <c r="I15" s="46" t="s">
        <v>11</v>
      </c>
      <c r="J15" s="46" t="s">
        <v>12</v>
      </c>
      <c r="K15" s="48" t="s">
        <v>13</v>
      </c>
      <c r="L15" s="46" t="s">
        <v>4</v>
      </c>
      <c r="M15" s="46" t="s">
        <v>5</v>
      </c>
      <c r="N15" s="46" t="s">
        <v>6</v>
      </c>
      <c r="O15" s="46" t="s">
        <v>14</v>
      </c>
    </row>
    <row r="16" spans="1:15" ht="25.5" x14ac:dyDescent="0.2">
      <c r="A16" s="50">
        <v>1</v>
      </c>
      <c r="B16" s="50" t="s">
        <v>62</v>
      </c>
      <c r="C16" s="51" t="s">
        <v>16</v>
      </c>
      <c r="D16" s="52" t="s">
        <v>20</v>
      </c>
      <c r="E16" s="52" t="s">
        <v>63</v>
      </c>
      <c r="F16" s="50">
        <v>8</v>
      </c>
      <c r="G16" s="52" t="s">
        <v>42</v>
      </c>
      <c r="H16" s="50">
        <v>18</v>
      </c>
      <c r="I16" s="50">
        <v>30</v>
      </c>
      <c r="J16" s="50">
        <v>100</v>
      </c>
      <c r="K16" s="50"/>
      <c r="L16" s="50">
        <f>SUM(H16:K16)</f>
        <v>148</v>
      </c>
      <c r="M16" s="50">
        <v>300</v>
      </c>
      <c r="N16" s="53">
        <f>L16/M16*100%</f>
        <v>0.49333333333333335</v>
      </c>
      <c r="O16" s="50" t="s">
        <v>64</v>
      </c>
    </row>
    <row r="17" spans="1:15" ht="25.5" x14ac:dyDescent="0.2">
      <c r="A17" s="50">
        <v>2</v>
      </c>
      <c r="B17" s="50" t="s">
        <v>65</v>
      </c>
      <c r="C17" s="51" t="s">
        <v>16</v>
      </c>
      <c r="D17" s="52" t="s">
        <v>20</v>
      </c>
      <c r="E17" s="52" t="s">
        <v>63</v>
      </c>
      <c r="F17" s="50">
        <v>8</v>
      </c>
      <c r="G17" s="52" t="s">
        <v>42</v>
      </c>
      <c r="H17" s="50">
        <v>41</v>
      </c>
      <c r="I17" s="50">
        <v>6</v>
      </c>
      <c r="J17" s="50">
        <v>135</v>
      </c>
      <c r="K17" s="50"/>
      <c r="L17" s="50">
        <f t="shared" ref="L17:L24" si="0">SUM(H17:K17)</f>
        <v>182</v>
      </c>
      <c r="M17" s="50">
        <v>300</v>
      </c>
      <c r="N17" s="53">
        <f>L17/M17*100%</f>
        <v>0.60666666666666669</v>
      </c>
      <c r="O17" s="50" t="s">
        <v>66</v>
      </c>
    </row>
    <row r="18" spans="1:15" ht="25.5" x14ac:dyDescent="0.2">
      <c r="A18" s="50">
        <v>3</v>
      </c>
      <c r="B18" s="50" t="s">
        <v>67</v>
      </c>
      <c r="C18" s="51" t="s">
        <v>16</v>
      </c>
      <c r="D18" s="52" t="s">
        <v>20</v>
      </c>
      <c r="E18" s="52" t="s">
        <v>63</v>
      </c>
      <c r="F18" s="50">
        <v>8</v>
      </c>
      <c r="G18" s="52" t="s">
        <v>42</v>
      </c>
      <c r="H18" s="50">
        <v>49</v>
      </c>
      <c r="I18" s="50">
        <v>30</v>
      </c>
      <c r="J18" s="50">
        <v>110</v>
      </c>
      <c r="K18" s="50"/>
      <c r="L18" s="50">
        <f t="shared" si="0"/>
        <v>189</v>
      </c>
      <c r="M18" s="50">
        <v>300</v>
      </c>
      <c r="N18" s="53">
        <f t="shared" ref="N18:N36" si="1">L18/M18*100%</f>
        <v>0.63</v>
      </c>
      <c r="O18" s="50" t="s">
        <v>66</v>
      </c>
    </row>
    <row r="19" spans="1:15" ht="25.5" x14ac:dyDescent="0.2">
      <c r="A19" s="50">
        <v>4</v>
      </c>
      <c r="B19" s="50" t="s">
        <v>68</v>
      </c>
      <c r="C19" s="51" t="s">
        <v>16</v>
      </c>
      <c r="D19" s="52" t="s">
        <v>20</v>
      </c>
      <c r="E19" s="52" t="s">
        <v>63</v>
      </c>
      <c r="F19" s="50">
        <v>8</v>
      </c>
      <c r="G19" s="52" t="s">
        <v>42</v>
      </c>
      <c r="H19" s="50">
        <v>52</v>
      </c>
      <c r="I19" s="50">
        <v>28</v>
      </c>
      <c r="J19" s="50">
        <v>129</v>
      </c>
      <c r="K19" s="50"/>
      <c r="L19" s="50">
        <f t="shared" si="0"/>
        <v>209</v>
      </c>
      <c r="M19" s="50">
        <v>300</v>
      </c>
      <c r="N19" s="53">
        <f t="shared" si="1"/>
        <v>0.69666666666666666</v>
      </c>
      <c r="O19" s="50" t="s">
        <v>69</v>
      </c>
    </row>
    <row r="20" spans="1:15" ht="25.5" x14ac:dyDescent="0.2">
      <c r="A20" s="50">
        <v>5</v>
      </c>
      <c r="B20" s="50" t="s">
        <v>70</v>
      </c>
      <c r="C20" s="51" t="s">
        <v>16</v>
      </c>
      <c r="D20" s="52" t="s">
        <v>20</v>
      </c>
      <c r="E20" s="52" t="s">
        <v>63</v>
      </c>
      <c r="F20" s="50">
        <v>8</v>
      </c>
      <c r="G20" s="52" t="s">
        <v>42</v>
      </c>
      <c r="H20" s="50">
        <v>38</v>
      </c>
      <c r="I20" s="50">
        <v>30</v>
      </c>
      <c r="J20" s="50">
        <v>129</v>
      </c>
      <c r="K20" s="50"/>
      <c r="L20" s="50">
        <f t="shared" si="0"/>
        <v>197</v>
      </c>
      <c r="M20" s="50">
        <v>300</v>
      </c>
      <c r="N20" s="53">
        <f t="shared" si="1"/>
        <v>0.65666666666666662</v>
      </c>
      <c r="O20" s="50" t="s">
        <v>66</v>
      </c>
    </row>
    <row r="21" spans="1:15" ht="25.5" x14ac:dyDescent="0.2">
      <c r="A21" s="50">
        <v>6</v>
      </c>
      <c r="B21" s="50" t="s">
        <v>71</v>
      </c>
      <c r="C21" s="51" t="s">
        <v>16</v>
      </c>
      <c r="D21" s="52" t="s">
        <v>20</v>
      </c>
      <c r="E21" s="52" t="s">
        <v>63</v>
      </c>
      <c r="F21" s="50">
        <v>8</v>
      </c>
      <c r="G21" s="52" t="s">
        <v>42</v>
      </c>
      <c r="H21" s="50">
        <v>36</v>
      </c>
      <c r="I21" s="50">
        <v>32</v>
      </c>
      <c r="J21" s="50">
        <v>135</v>
      </c>
      <c r="K21" s="50"/>
      <c r="L21" s="50">
        <f t="shared" si="0"/>
        <v>203</v>
      </c>
      <c r="M21" s="50">
        <v>300</v>
      </c>
      <c r="N21" s="53">
        <f t="shared" si="1"/>
        <v>0.67666666666666664</v>
      </c>
      <c r="O21" s="50" t="s">
        <v>66</v>
      </c>
    </row>
    <row r="22" spans="1:15" ht="25.5" x14ac:dyDescent="0.2">
      <c r="A22" s="50">
        <v>7</v>
      </c>
      <c r="B22" s="50" t="s">
        <v>72</v>
      </c>
      <c r="C22" s="51" t="s">
        <v>16</v>
      </c>
      <c r="D22" s="52" t="s">
        <v>20</v>
      </c>
      <c r="E22" s="52" t="s">
        <v>63</v>
      </c>
      <c r="F22" s="50">
        <v>8</v>
      </c>
      <c r="G22" s="52" t="s">
        <v>42</v>
      </c>
      <c r="H22" s="52">
        <v>21</v>
      </c>
      <c r="I22" s="52">
        <v>24</v>
      </c>
      <c r="J22" s="50">
        <v>135</v>
      </c>
      <c r="K22" s="52"/>
      <c r="L22" s="50">
        <f t="shared" si="0"/>
        <v>180</v>
      </c>
      <c r="M22" s="50">
        <v>300</v>
      </c>
      <c r="N22" s="53">
        <f t="shared" si="1"/>
        <v>0.6</v>
      </c>
      <c r="O22" s="50" t="s">
        <v>66</v>
      </c>
    </row>
    <row r="23" spans="1:15" ht="25.5" x14ac:dyDescent="0.2">
      <c r="A23" s="50">
        <v>8</v>
      </c>
      <c r="B23" s="50" t="s">
        <v>73</v>
      </c>
      <c r="C23" s="51" t="s">
        <v>16</v>
      </c>
      <c r="D23" s="52" t="s">
        <v>20</v>
      </c>
      <c r="E23" s="52" t="s">
        <v>63</v>
      </c>
      <c r="F23" s="50">
        <v>8</v>
      </c>
      <c r="G23" s="52" t="s">
        <v>42</v>
      </c>
      <c r="H23" s="50">
        <v>45</v>
      </c>
      <c r="I23" s="50">
        <v>12</v>
      </c>
      <c r="J23" s="50">
        <v>135</v>
      </c>
      <c r="K23" s="50"/>
      <c r="L23" s="50">
        <f t="shared" si="0"/>
        <v>192</v>
      </c>
      <c r="M23" s="50">
        <v>300</v>
      </c>
      <c r="N23" s="53">
        <f t="shared" si="1"/>
        <v>0.64</v>
      </c>
      <c r="O23" s="50" t="s">
        <v>66</v>
      </c>
    </row>
    <row r="24" spans="1:15" ht="25.5" x14ac:dyDescent="0.2">
      <c r="A24" s="50">
        <v>9</v>
      </c>
      <c r="B24" s="50" t="s">
        <v>74</v>
      </c>
      <c r="C24" s="51" t="s">
        <v>16</v>
      </c>
      <c r="D24" s="52" t="s">
        <v>20</v>
      </c>
      <c r="E24" s="52" t="s">
        <v>63</v>
      </c>
      <c r="F24" s="50">
        <v>8</v>
      </c>
      <c r="G24" s="52" t="s">
        <v>42</v>
      </c>
      <c r="H24" s="50">
        <v>27</v>
      </c>
      <c r="I24" s="50">
        <v>30</v>
      </c>
      <c r="J24" s="50">
        <v>135</v>
      </c>
      <c r="K24" s="50"/>
      <c r="L24" s="50">
        <f t="shared" si="0"/>
        <v>192</v>
      </c>
      <c r="M24" s="50">
        <v>300</v>
      </c>
      <c r="N24" s="53">
        <f t="shared" si="1"/>
        <v>0.64</v>
      </c>
      <c r="O24" s="50" t="s">
        <v>66</v>
      </c>
    </row>
    <row r="25" spans="1:15" ht="25.5" x14ac:dyDescent="0.2">
      <c r="A25" s="50">
        <v>10</v>
      </c>
      <c r="B25" s="50" t="s">
        <v>75</v>
      </c>
      <c r="C25" s="51" t="s">
        <v>16</v>
      </c>
      <c r="D25" s="52" t="s">
        <v>20</v>
      </c>
      <c r="E25" s="52" t="s">
        <v>63</v>
      </c>
      <c r="F25" s="50">
        <v>8</v>
      </c>
      <c r="G25" s="52" t="s">
        <v>42</v>
      </c>
      <c r="H25" s="52">
        <v>38</v>
      </c>
      <c r="I25" s="52">
        <v>26</v>
      </c>
      <c r="J25" s="50">
        <v>100</v>
      </c>
      <c r="K25" s="54"/>
      <c r="L25" s="50">
        <f t="shared" ref="L25:L36" si="2">SUM(H25:K25)</f>
        <v>164</v>
      </c>
      <c r="M25" s="50">
        <v>300</v>
      </c>
      <c r="N25" s="53">
        <f t="shared" si="1"/>
        <v>0.54666666666666663</v>
      </c>
      <c r="O25" s="50" t="s">
        <v>66</v>
      </c>
    </row>
    <row r="26" spans="1:15" ht="25.5" x14ac:dyDescent="0.2">
      <c r="A26" s="50">
        <v>11</v>
      </c>
      <c r="B26" s="50" t="s">
        <v>76</v>
      </c>
      <c r="C26" s="51" t="s">
        <v>16</v>
      </c>
      <c r="D26" s="52" t="s">
        <v>20</v>
      </c>
      <c r="E26" s="52" t="s">
        <v>63</v>
      </c>
      <c r="F26" s="50">
        <v>8</v>
      </c>
      <c r="G26" s="52" t="s">
        <v>42</v>
      </c>
      <c r="H26" s="52">
        <v>36</v>
      </c>
      <c r="I26" s="52">
        <v>32</v>
      </c>
      <c r="J26" s="50">
        <v>129</v>
      </c>
      <c r="K26" s="54"/>
      <c r="L26" s="50">
        <f t="shared" si="2"/>
        <v>197</v>
      </c>
      <c r="M26" s="50">
        <v>300</v>
      </c>
      <c r="N26" s="53">
        <f t="shared" si="1"/>
        <v>0.65666666666666662</v>
      </c>
      <c r="O26" s="50" t="s">
        <v>66</v>
      </c>
    </row>
    <row r="27" spans="1:15" ht="25.5" x14ac:dyDescent="0.2">
      <c r="A27" s="50">
        <v>12</v>
      </c>
      <c r="B27" s="50" t="s">
        <v>77</v>
      </c>
      <c r="C27" s="51" t="s">
        <v>16</v>
      </c>
      <c r="D27" s="52" t="s">
        <v>20</v>
      </c>
      <c r="E27" s="52" t="s">
        <v>63</v>
      </c>
      <c r="F27" s="50">
        <v>8</v>
      </c>
      <c r="G27" s="52" t="s">
        <v>42</v>
      </c>
      <c r="H27" s="52">
        <v>36</v>
      </c>
      <c r="I27" s="52">
        <v>32</v>
      </c>
      <c r="J27" s="50">
        <v>135</v>
      </c>
      <c r="K27" s="54"/>
      <c r="L27" s="50">
        <f t="shared" si="2"/>
        <v>203</v>
      </c>
      <c r="M27" s="50">
        <v>300</v>
      </c>
      <c r="N27" s="53">
        <f t="shared" si="1"/>
        <v>0.67666666666666664</v>
      </c>
      <c r="O27" s="50" t="s">
        <v>66</v>
      </c>
    </row>
    <row r="28" spans="1:15" ht="25.5" x14ac:dyDescent="0.2">
      <c r="A28" s="50">
        <v>13</v>
      </c>
      <c r="B28" s="50" t="s">
        <v>78</v>
      </c>
      <c r="C28" s="51" t="s">
        <v>16</v>
      </c>
      <c r="D28" s="52" t="s">
        <v>20</v>
      </c>
      <c r="E28" s="52" t="s">
        <v>63</v>
      </c>
      <c r="F28" s="50">
        <v>8</v>
      </c>
      <c r="G28" s="52" t="s">
        <v>42</v>
      </c>
      <c r="H28" s="52">
        <v>16</v>
      </c>
      <c r="I28" s="52">
        <v>28</v>
      </c>
      <c r="J28" s="50">
        <v>135</v>
      </c>
      <c r="K28" s="54"/>
      <c r="L28" s="50">
        <f t="shared" si="2"/>
        <v>179</v>
      </c>
      <c r="M28" s="50">
        <v>300</v>
      </c>
      <c r="N28" s="53">
        <f t="shared" si="1"/>
        <v>0.59666666666666668</v>
      </c>
      <c r="O28" s="50" t="s">
        <v>66</v>
      </c>
    </row>
    <row r="29" spans="1:15" ht="25.5" x14ac:dyDescent="0.2">
      <c r="A29" s="50">
        <v>14</v>
      </c>
      <c r="B29" s="50" t="s">
        <v>79</v>
      </c>
      <c r="C29" s="51" t="s">
        <v>16</v>
      </c>
      <c r="D29" s="52" t="s">
        <v>20</v>
      </c>
      <c r="E29" s="52" t="s">
        <v>63</v>
      </c>
      <c r="F29" s="50">
        <v>8</v>
      </c>
      <c r="G29" s="52" t="s">
        <v>42</v>
      </c>
      <c r="H29" s="52">
        <v>42</v>
      </c>
      <c r="I29" s="52">
        <v>26</v>
      </c>
      <c r="J29" s="50">
        <v>135</v>
      </c>
      <c r="K29" s="52"/>
      <c r="L29" s="50">
        <f t="shared" si="2"/>
        <v>203</v>
      </c>
      <c r="M29" s="50">
        <v>300</v>
      </c>
      <c r="N29" s="53">
        <f t="shared" si="1"/>
        <v>0.67666666666666664</v>
      </c>
      <c r="O29" s="50" t="s">
        <v>66</v>
      </c>
    </row>
    <row r="30" spans="1:15" ht="25.5" x14ac:dyDescent="0.2">
      <c r="A30" s="50">
        <v>15</v>
      </c>
      <c r="B30" s="50" t="s">
        <v>80</v>
      </c>
      <c r="C30" s="51" t="s">
        <v>16</v>
      </c>
      <c r="D30" s="52" t="s">
        <v>20</v>
      </c>
      <c r="E30" s="52" t="s">
        <v>63</v>
      </c>
      <c r="F30" s="50">
        <v>8</v>
      </c>
      <c r="G30" s="52" t="s">
        <v>42</v>
      </c>
      <c r="H30" s="52">
        <v>35</v>
      </c>
      <c r="I30" s="52">
        <v>28</v>
      </c>
      <c r="J30" s="50">
        <v>135</v>
      </c>
      <c r="K30" s="54"/>
      <c r="L30" s="50">
        <f t="shared" si="2"/>
        <v>198</v>
      </c>
      <c r="M30" s="50">
        <v>300</v>
      </c>
      <c r="N30" s="53">
        <f t="shared" si="1"/>
        <v>0.66</v>
      </c>
      <c r="O30" s="50" t="s">
        <v>66</v>
      </c>
    </row>
    <row r="31" spans="1:15" ht="25.5" x14ac:dyDescent="0.2">
      <c r="A31" s="50">
        <v>16</v>
      </c>
      <c r="B31" s="50" t="s">
        <v>81</v>
      </c>
      <c r="C31" s="51" t="s">
        <v>16</v>
      </c>
      <c r="D31" s="52" t="s">
        <v>20</v>
      </c>
      <c r="E31" s="52" t="s">
        <v>63</v>
      </c>
      <c r="F31" s="50">
        <v>8</v>
      </c>
      <c r="G31" s="52" t="s">
        <v>42</v>
      </c>
      <c r="H31" s="52">
        <v>60</v>
      </c>
      <c r="I31" s="52">
        <v>20</v>
      </c>
      <c r="J31" s="50">
        <v>135</v>
      </c>
      <c r="K31" s="54"/>
      <c r="L31" s="50">
        <f t="shared" si="2"/>
        <v>215</v>
      </c>
      <c r="M31" s="50">
        <v>300</v>
      </c>
      <c r="N31" s="53">
        <f t="shared" si="1"/>
        <v>0.71666666666666667</v>
      </c>
      <c r="O31" s="50" t="s">
        <v>69</v>
      </c>
    </row>
    <row r="32" spans="1:15" ht="25.5" x14ac:dyDescent="0.2">
      <c r="A32" s="50">
        <v>17</v>
      </c>
      <c r="B32" s="50" t="s">
        <v>82</v>
      </c>
      <c r="C32" s="51" t="s">
        <v>16</v>
      </c>
      <c r="D32" s="52" t="s">
        <v>20</v>
      </c>
      <c r="E32" s="52" t="s">
        <v>63</v>
      </c>
      <c r="F32" s="50">
        <v>8</v>
      </c>
      <c r="G32" s="52" t="s">
        <v>42</v>
      </c>
      <c r="H32" s="52">
        <v>53</v>
      </c>
      <c r="I32" s="52">
        <v>22</v>
      </c>
      <c r="J32" s="50">
        <v>135</v>
      </c>
      <c r="K32" s="54"/>
      <c r="L32" s="50">
        <f t="shared" si="2"/>
        <v>210</v>
      </c>
      <c r="M32" s="50">
        <v>300</v>
      </c>
      <c r="N32" s="53">
        <f t="shared" si="1"/>
        <v>0.7</v>
      </c>
      <c r="O32" s="50" t="s">
        <v>69</v>
      </c>
    </row>
    <row r="33" spans="1:15" ht="25.5" x14ac:dyDescent="0.2">
      <c r="A33" s="50">
        <v>18</v>
      </c>
      <c r="B33" s="50" t="s">
        <v>83</v>
      </c>
      <c r="C33" s="51" t="s">
        <v>16</v>
      </c>
      <c r="D33" s="52" t="s">
        <v>20</v>
      </c>
      <c r="E33" s="52" t="s">
        <v>63</v>
      </c>
      <c r="F33" s="50">
        <v>8</v>
      </c>
      <c r="G33" s="52" t="s">
        <v>42</v>
      </c>
      <c r="H33" s="52">
        <v>42</v>
      </c>
      <c r="I33" s="52">
        <v>30</v>
      </c>
      <c r="J33" s="50">
        <v>135</v>
      </c>
      <c r="K33" s="54"/>
      <c r="L33" s="50">
        <f t="shared" si="2"/>
        <v>207</v>
      </c>
      <c r="M33" s="50">
        <v>300</v>
      </c>
      <c r="N33" s="53">
        <f t="shared" si="1"/>
        <v>0.69</v>
      </c>
      <c r="O33" s="50" t="s">
        <v>66</v>
      </c>
    </row>
    <row r="34" spans="1:15" ht="25.5" x14ac:dyDescent="0.2">
      <c r="A34" s="50">
        <v>19</v>
      </c>
      <c r="B34" s="50" t="s">
        <v>84</v>
      </c>
      <c r="C34" s="51" t="s">
        <v>16</v>
      </c>
      <c r="D34" s="52" t="s">
        <v>85</v>
      </c>
      <c r="E34" s="52" t="s">
        <v>63</v>
      </c>
      <c r="F34" s="50">
        <v>8</v>
      </c>
      <c r="G34" s="52" t="s">
        <v>42</v>
      </c>
      <c r="H34" s="52">
        <v>60</v>
      </c>
      <c r="I34" s="52">
        <v>36</v>
      </c>
      <c r="J34" s="50">
        <v>150</v>
      </c>
      <c r="K34" s="54"/>
      <c r="L34" s="50">
        <f t="shared" si="2"/>
        <v>246</v>
      </c>
      <c r="M34" s="50">
        <v>300</v>
      </c>
      <c r="N34" s="53">
        <f t="shared" si="1"/>
        <v>0.82</v>
      </c>
      <c r="O34" s="50" t="s">
        <v>69</v>
      </c>
    </row>
    <row r="35" spans="1:15" ht="25.5" x14ac:dyDescent="0.2">
      <c r="A35" s="50">
        <v>20</v>
      </c>
      <c r="B35" s="50" t="s">
        <v>86</v>
      </c>
      <c r="C35" s="51" t="s">
        <v>16</v>
      </c>
      <c r="D35" s="52" t="s">
        <v>87</v>
      </c>
      <c r="E35" s="52" t="s">
        <v>63</v>
      </c>
      <c r="F35" s="50">
        <v>8</v>
      </c>
      <c r="G35" s="52" t="s">
        <v>42</v>
      </c>
      <c r="H35" s="52">
        <v>47</v>
      </c>
      <c r="I35" s="52">
        <v>18</v>
      </c>
      <c r="J35" s="50">
        <v>110</v>
      </c>
      <c r="K35" s="54"/>
      <c r="L35" s="50">
        <f t="shared" si="2"/>
        <v>175</v>
      </c>
      <c r="M35" s="50">
        <v>300</v>
      </c>
      <c r="N35" s="53">
        <f t="shared" si="1"/>
        <v>0.58333333333333337</v>
      </c>
      <c r="O35" s="50" t="s">
        <v>66</v>
      </c>
    </row>
    <row r="36" spans="1:15" ht="25.5" x14ac:dyDescent="0.2">
      <c r="A36" s="50">
        <v>21</v>
      </c>
      <c r="B36" s="50" t="s">
        <v>88</v>
      </c>
      <c r="C36" s="51" t="s">
        <v>16</v>
      </c>
      <c r="D36" s="52" t="s">
        <v>89</v>
      </c>
      <c r="E36" s="52" t="s">
        <v>63</v>
      </c>
      <c r="F36" s="50">
        <v>8</v>
      </c>
      <c r="G36" s="52" t="s">
        <v>42</v>
      </c>
      <c r="H36" s="52">
        <v>60</v>
      </c>
      <c r="I36" s="52">
        <v>28</v>
      </c>
      <c r="J36" s="50">
        <v>150</v>
      </c>
      <c r="K36" s="54"/>
      <c r="L36" s="50">
        <f t="shared" si="2"/>
        <v>238</v>
      </c>
      <c r="M36" s="50">
        <v>300</v>
      </c>
      <c r="N36" s="53">
        <f t="shared" si="1"/>
        <v>0.79333333333333333</v>
      </c>
      <c r="O36" s="50" t="s">
        <v>69</v>
      </c>
    </row>
    <row r="37" spans="1:15" ht="12.75" x14ac:dyDescent="0.2">
      <c r="A37" s="51"/>
      <c r="B37" s="55"/>
      <c r="C37" s="51"/>
      <c r="D37" s="51"/>
      <c r="E37" s="51"/>
      <c r="F37" s="51"/>
      <c r="G37" s="51"/>
      <c r="H37" s="52"/>
      <c r="I37" s="52"/>
      <c r="J37" s="52"/>
      <c r="K37" s="54"/>
      <c r="L37" s="56"/>
      <c r="M37" s="56"/>
      <c r="N37" s="53"/>
      <c r="O37" s="50"/>
    </row>
    <row r="38" spans="1:15" ht="12.75" x14ac:dyDescent="0.2">
      <c r="A38" s="57"/>
      <c r="B38" s="58"/>
      <c r="C38" s="57"/>
      <c r="D38" s="57"/>
      <c r="E38" s="57"/>
      <c r="F38" s="57"/>
      <c r="G38" s="57"/>
      <c r="H38" s="59"/>
      <c r="I38" s="59"/>
      <c r="J38" s="59"/>
      <c r="K38" s="60"/>
      <c r="L38" s="61"/>
      <c r="M38" s="61"/>
      <c r="N38" s="61"/>
      <c r="O38" s="62"/>
    </row>
    <row r="39" spans="1:15" ht="12.75" x14ac:dyDescent="0.2">
      <c r="A39" s="57"/>
      <c r="B39" s="58"/>
      <c r="C39" s="57"/>
      <c r="D39" s="57"/>
      <c r="E39" s="57"/>
      <c r="F39" s="57"/>
      <c r="G39" s="57"/>
      <c r="H39" s="59"/>
      <c r="I39" s="59"/>
      <c r="J39" s="59"/>
      <c r="K39" s="60"/>
      <c r="L39" s="61"/>
      <c r="M39" s="61"/>
      <c r="N39" s="61"/>
      <c r="O39" s="62"/>
    </row>
    <row r="40" spans="1:15" ht="12.75" x14ac:dyDescent="0.2">
      <c r="A40" s="57"/>
      <c r="B40" s="58"/>
      <c r="C40" s="57"/>
      <c r="D40" s="57"/>
      <c r="E40" s="57"/>
      <c r="F40" s="57"/>
      <c r="G40" s="57"/>
      <c r="H40" s="59"/>
      <c r="I40" s="59"/>
      <c r="J40" s="59"/>
      <c r="K40" s="60"/>
      <c r="L40" s="60"/>
      <c r="M40" s="60"/>
      <c r="N40" s="60"/>
      <c r="O40" s="59"/>
    </row>
    <row r="41" spans="1:15" ht="12.75" x14ac:dyDescent="0.2">
      <c r="A41" s="57"/>
      <c r="B41" s="63" t="s">
        <v>7</v>
      </c>
      <c r="C41" s="57"/>
      <c r="D41" s="57"/>
      <c r="E41" s="57"/>
      <c r="F41" s="57"/>
      <c r="G41" s="57" t="s">
        <v>52</v>
      </c>
      <c r="H41" s="59"/>
      <c r="I41" s="59"/>
      <c r="J41" s="59"/>
      <c r="K41" s="60"/>
      <c r="L41" s="60"/>
      <c r="M41" s="60"/>
      <c r="N41" s="60"/>
      <c r="O41" s="59"/>
    </row>
    <row r="42" spans="1:15" ht="12.75" x14ac:dyDescent="0.2">
      <c r="B42" s="64" t="s">
        <v>9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</row>
    <row r="43" spans="1:15" ht="12.75" x14ac:dyDescent="0.2">
      <c r="B43" s="65"/>
      <c r="C43" s="65"/>
      <c r="D43" s="65"/>
      <c r="E43" s="65"/>
      <c r="F43" s="65"/>
      <c r="G43" s="57" t="s">
        <v>53</v>
      </c>
      <c r="H43" s="65"/>
      <c r="I43" s="65"/>
      <c r="J43" s="65"/>
      <c r="K43" s="65"/>
      <c r="L43" s="65"/>
      <c r="M43" s="65"/>
      <c r="N43" s="65"/>
      <c r="O43" s="65"/>
    </row>
    <row r="44" spans="1:15" ht="12.75" x14ac:dyDescent="0.2">
      <c r="B44" s="65"/>
      <c r="C44" s="65"/>
      <c r="D44" s="65"/>
      <c r="E44" s="65"/>
      <c r="F44" s="65"/>
      <c r="G44" s="57" t="s">
        <v>54</v>
      </c>
      <c r="H44" s="65"/>
      <c r="I44" s="65"/>
      <c r="J44" s="65"/>
      <c r="K44" s="65"/>
      <c r="L44" s="65"/>
      <c r="M44" s="65"/>
      <c r="N44" s="65"/>
      <c r="O44" s="65"/>
    </row>
    <row r="45" spans="1:15" ht="12.75" x14ac:dyDescent="0.2">
      <c r="B45" s="65"/>
      <c r="C45" s="65"/>
      <c r="D45" s="65"/>
      <c r="E45" s="65"/>
      <c r="F45" s="65"/>
      <c r="G45" s="57" t="s">
        <v>55</v>
      </c>
      <c r="H45" s="65"/>
      <c r="I45" s="65"/>
      <c r="J45" s="65"/>
      <c r="K45" s="65"/>
      <c r="L45" s="65"/>
      <c r="M45" s="65"/>
      <c r="N45" s="65"/>
      <c r="O45" s="65"/>
    </row>
    <row r="46" spans="1:15" ht="12.75" x14ac:dyDescent="0.2">
      <c r="B46" s="65"/>
      <c r="C46" s="65"/>
      <c r="D46" s="65"/>
      <c r="E46" s="65"/>
      <c r="F46" s="65"/>
      <c r="G46" s="57" t="s">
        <v>56</v>
      </c>
      <c r="H46" s="65"/>
      <c r="I46" s="65"/>
      <c r="J46" s="65"/>
      <c r="K46" s="65"/>
      <c r="L46" s="65"/>
      <c r="M46" s="65"/>
      <c r="N46" s="65"/>
      <c r="O46" s="65"/>
    </row>
    <row r="47" spans="1:15" ht="25.5" x14ac:dyDescent="0.2">
      <c r="B47" s="65"/>
      <c r="C47" s="65"/>
      <c r="D47" s="65"/>
      <c r="E47" s="65"/>
      <c r="F47" s="65"/>
      <c r="G47" s="57" t="s">
        <v>8</v>
      </c>
      <c r="H47" s="65"/>
      <c r="I47" s="65"/>
      <c r="J47" s="65"/>
      <c r="K47" s="65"/>
      <c r="L47" s="65"/>
      <c r="M47" s="65"/>
      <c r="N47" s="65"/>
      <c r="O47" s="65"/>
    </row>
    <row r="48" spans="1:15" ht="25.5" x14ac:dyDescent="0.2">
      <c r="B48" s="65"/>
      <c r="C48" s="65"/>
      <c r="D48" s="65"/>
      <c r="E48" s="65"/>
      <c r="F48" s="65"/>
      <c r="G48" s="57" t="s">
        <v>8</v>
      </c>
      <c r="H48" s="65"/>
      <c r="I48" s="65"/>
      <c r="J48" s="65"/>
      <c r="K48" s="65"/>
      <c r="L48" s="65"/>
      <c r="M48" s="65"/>
      <c r="N48" s="65"/>
      <c r="O48" s="65"/>
    </row>
    <row r="49" spans="2:15" ht="25.5" x14ac:dyDescent="0.2">
      <c r="B49" s="65"/>
      <c r="C49" s="65"/>
      <c r="D49" s="65"/>
      <c r="E49" s="65"/>
      <c r="F49" s="65"/>
      <c r="G49" s="57" t="s">
        <v>8</v>
      </c>
      <c r="H49" s="65"/>
      <c r="I49" s="65"/>
      <c r="J49" s="65"/>
      <c r="K49" s="65"/>
      <c r="L49" s="65"/>
      <c r="M49" s="65"/>
      <c r="N49" s="65"/>
      <c r="O49" s="65"/>
    </row>
    <row r="50" spans="2:15" ht="25.5" x14ac:dyDescent="0.2">
      <c r="B50" s="65"/>
      <c r="C50" s="65"/>
      <c r="D50" s="65"/>
      <c r="E50" s="65"/>
      <c r="F50" s="65"/>
      <c r="G50" s="57" t="s">
        <v>8</v>
      </c>
      <c r="H50" s="65"/>
      <c r="I50" s="65"/>
      <c r="J50" s="65"/>
      <c r="K50" s="65"/>
      <c r="L50" s="65"/>
      <c r="M50" s="65"/>
      <c r="N50" s="65"/>
      <c r="O50" s="65"/>
    </row>
    <row r="51" spans="2:15" ht="25.5" x14ac:dyDescent="0.2">
      <c r="B51" s="65"/>
      <c r="C51" s="65"/>
      <c r="D51" s="65"/>
      <c r="E51" s="65"/>
      <c r="F51" s="65"/>
      <c r="G51" s="57" t="s">
        <v>8</v>
      </c>
      <c r="H51" s="65"/>
      <c r="I51" s="65"/>
      <c r="J51" s="65"/>
      <c r="K51" s="65"/>
      <c r="L51" s="65"/>
      <c r="M51" s="65"/>
      <c r="N51" s="65"/>
      <c r="O51" s="65"/>
    </row>
  </sheetData>
  <mergeCells count="10">
    <mergeCell ref="A10:K10"/>
    <mergeCell ref="A11:O11"/>
    <mergeCell ref="A12:O12"/>
    <mergeCell ref="A13:O13"/>
    <mergeCell ref="A3:O3"/>
    <mergeCell ref="A5:O5"/>
    <mergeCell ref="A6:O6"/>
    <mergeCell ref="A7:O7"/>
    <mergeCell ref="A8:O8"/>
    <mergeCell ref="A9:O9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93A2A-780C-4866-980B-D4E43DB5E4EF}">
  <dimension ref="A3:O33"/>
  <sheetViews>
    <sheetView workbookViewId="0">
      <selection activeCell="C1" sqref="C1:C1048576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0" width="16" customWidth="1"/>
    <col min="11" max="11" width="13.33203125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3" spans="1:15" ht="15" x14ac:dyDescent="0.2">
      <c r="A3" s="36" t="s">
        <v>90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5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15" x14ac:dyDescent="0.2">
      <c r="A5" s="38" t="s">
        <v>91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5" x14ac:dyDescent="0.2">
      <c r="A6" s="38" t="s">
        <v>47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x14ac:dyDescent="0.25">
      <c r="A7" s="39" t="s">
        <v>48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15" ht="15" x14ac:dyDescent="0.2">
      <c r="A8" s="40" t="s">
        <v>49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ht="15" customHeight="1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5" ht="14.25" customHeight="1" x14ac:dyDescent="0.2">
      <c r="A10" s="41" t="s">
        <v>50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2"/>
      <c r="M10" s="42"/>
      <c r="N10" s="42"/>
      <c r="O10" s="42"/>
    </row>
    <row r="11" spans="1:15" ht="14.25" customHeight="1" x14ac:dyDescent="0.2">
      <c r="A11" s="41" t="s">
        <v>44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15" ht="14.25" customHeight="1" x14ac:dyDescent="0.2">
      <c r="A12" s="41" t="s">
        <v>61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1:15" ht="12.75" x14ac:dyDescent="0.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</row>
    <row r="14" spans="1:15" ht="13.5" thickBot="1" x14ac:dyDescent="0.25">
      <c r="A14" s="44"/>
      <c r="B14" s="44"/>
      <c r="C14" s="45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 ht="51" x14ac:dyDescent="0.2">
      <c r="A15" s="46" t="s">
        <v>0</v>
      </c>
      <c r="B15" s="47" t="s">
        <v>1</v>
      </c>
      <c r="C15" s="47" t="s">
        <v>15</v>
      </c>
      <c r="D15" s="46" t="s">
        <v>2</v>
      </c>
      <c r="E15" s="48" t="s">
        <v>17</v>
      </c>
      <c r="F15" s="48" t="s">
        <v>18</v>
      </c>
      <c r="G15" s="46" t="s">
        <v>3</v>
      </c>
      <c r="H15" s="49" t="s">
        <v>10</v>
      </c>
      <c r="I15" s="46" t="s">
        <v>11</v>
      </c>
      <c r="J15" s="46" t="s">
        <v>12</v>
      </c>
      <c r="K15" s="48" t="s">
        <v>13</v>
      </c>
      <c r="L15" s="46" t="s">
        <v>4</v>
      </c>
      <c r="M15" s="46" t="s">
        <v>5</v>
      </c>
      <c r="N15" s="46" t="s">
        <v>6</v>
      </c>
      <c r="O15" s="46" t="s">
        <v>14</v>
      </c>
    </row>
    <row r="16" spans="1:15" ht="25.5" x14ac:dyDescent="0.2">
      <c r="A16" s="50">
        <v>1</v>
      </c>
      <c r="B16" s="50" t="s">
        <v>92</v>
      </c>
      <c r="C16" s="51" t="s">
        <v>16</v>
      </c>
      <c r="D16" s="52" t="s">
        <v>20</v>
      </c>
      <c r="E16" s="52" t="s">
        <v>93</v>
      </c>
      <c r="F16" s="50">
        <v>10</v>
      </c>
      <c r="G16" s="52" t="s">
        <v>42</v>
      </c>
      <c r="H16" s="50">
        <v>35</v>
      </c>
      <c r="I16" s="50">
        <v>42</v>
      </c>
      <c r="J16" s="50">
        <v>100</v>
      </c>
      <c r="K16" s="50"/>
      <c r="L16" s="50">
        <f>SUM(H16:K16)</f>
        <v>177</v>
      </c>
      <c r="M16" s="50">
        <v>300</v>
      </c>
      <c r="N16" s="53">
        <f>L16/M16*100%</f>
        <v>0.59</v>
      </c>
      <c r="O16" s="50" t="s">
        <v>66</v>
      </c>
    </row>
    <row r="17" spans="1:15" ht="25.5" x14ac:dyDescent="0.2">
      <c r="A17" s="50">
        <v>2</v>
      </c>
      <c r="B17" s="50" t="s">
        <v>94</v>
      </c>
      <c r="C17" s="51" t="s">
        <v>16</v>
      </c>
      <c r="D17" s="52" t="s">
        <v>20</v>
      </c>
      <c r="E17" s="52" t="s">
        <v>93</v>
      </c>
      <c r="F17" s="50">
        <v>10</v>
      </c>
      <c r="G17" s="52" t="s">
        <v>42</v>
      </c>
      <c r="H17" s="50">
        <v>65</v>
      </c>
      <c r="I17" s="50">
        <v>42</v>
      </c>
      <c r="J17" s="50">
        <v>125</v>
      </c>
      <c r="K17" s="50"/>
      <c r="L17" s="50">
        <f t="shared" ref="L17:L18" si="0">SUM(H17:K17)</f>
        <v>232</v>
      </c>
      <c r="M17" s="50">
        <v>300</v>
      </c>
      <c r="N17" s="53">
        <f t="shared" ref="N17:N18" si="1">L17/M17*100%</f>
        <v>0.77333333333333332</v>
      </c>
      <c r="O17" s="50" t="s">
        <v>69</v>
      </c>
    </row>
    <row r="18" spans="1:15" ht="25.5" x14ac:dyDescent="0.2">
      <c r="A18" s="50">
        <v>3</v>
      </c>
      <c r="B18" s="50" t="s">
        <v>95</v>
      </c>
      <c r="C18" s="51" t="s">
        <v>16</v>
      </c>
      <c r="D18" s="52" t="s">
        <v>20</v>
      </c>
      <c r="E18" s="52" t="s">
        <v>93</v>
      </c>
      <c r="F18" s="50">
        <v>10</v>
      </c>
      <c r="G18" s="52" t="s">
        <v>42</v>
      </c>
      <c r="H18" s="50">
        <v>50</v>
      </c>
      <c r="I18" s="50">
        <v>42</v>
      </c>
      <c r="J18" s="50">
        <v>100</v>
      </c>
      <c r="K18" s="50"/>
      <c r="L18" s="50">
        <f t="shared" si="0"/>
        <v>192</v>
      </c>
      <c r="M18" s="50">
        <v>300</v>
      </c>
      <c r="N18" s="53">
        <f t="shared" si="1"/>
        <v>0.64</v>
      </c>
      <c r="O18" s="50" t="s">
        <v>66</v>
      </c>
    </row>
    <row r="19" spans="1:15" ht="12.75" x14ac:dyDescent="0.2">
      <c r="A19" s="50"/>
      <c r="B19" s="50"/>
      <c r="C19" s="51"/>
      <c r="D19" s="52"/>
      <c r="E19" s="52"/>
      <c r="F19" s="50"/>
      <c r="G19" s="52"/>
      <c r="H19" s="50"/>
      <c r="I19" s="50"/>
      <c r="J19" s="50"/>
      <c r="K19" s="50"/>
      <c r="L19" s="50"/>
      <c r="M19" s="50"/>
      <c r="N19" s="53"/>
      <c r="O19" s="50"/>
    </row>
    <row r="20" spans="1:15" ht="12.75" x14ac:dyDescent="0.2">
      <c r="A20" s="57"/>
      <c r="B20" s="58"/>
      <c r="C20" s="57"/>
      <c r="D20" s="57"/>
      <c r="E20" s="57"/>
      <c r="F20" s="57"/>
      <c r="G20" s="57"/>
      <c r="H20" s="59"/>
      <c r="I20" s="59"/>
      <c r="J20" s="59"/>
      <c r="K20" s="60"/>
      <c r="L20" s="61"/>
      <c r="M20" s="61"/>
      <c r="N20" s="61"/>
      <c r="O20" s="62"/>
    </row>
    <row r="21" spans="1:15" ht="12.75" x14ac:dyDescent="0.2">
      <c r="A21" s="57"/>
      <c r="B21" s="58"/>
      <c r="C21" s="57"/>
      <c r="D21" s="57"/>
      <c r="E21" s="57"/>
      <c r="F21" s="57"/>
      <c r="G21" s="57"/>
      <c r="H21" s="59"/>
      <c r="I21" s="59"/>
      <c r="J21" s="59"/>
      <c r="K21" s="60"/>
      <c r="L21" s="61"/>
      <c r="M21" s="61"/>
      <c r="N21" s="61"/>
      <c r="O21" s="62"/>
    </row>
    <row r="22" spans="1:15" ht="12.75" x14ac:dyDescent="0.2">
      <c r="A22" s="57"/>
      <c r="B22" s="58"/>
      <c r="C22" s="57"/>
      <c r="D22" s="57"/>
      <c r="E22" s="57"/>
      <c r="F22" s="57"/>
      <c r="G22" s="57"/>
      <c r="H22" s="59"/>
      <c r="I22" s="59"/>
      <c r="J22" s="59"/>
      <c r="K22" s="60"/>
      <c r="L22" s="60"/>
      <c r="M22" s="60"/>
      <c r="N22" s="60"/>
      <c r="O22" s="59"/>
    </row>
    <row r="23" spans="1:15" ht="12.75" x14ac:dyDescent="0.2">
      <c r="A23" s="57"/>
      <c r="B23" s="63" t="s">
        <v>7</v>
      </c>
      <c r="C23" s="57"/>
      <c r="D23" s="57"/>
      <c r="E23" s="57"/>
      <c r="F23" s="57"/>
      <c r="G23" s="57" t="s">
        <v>52</v>
      </c>
      <c r="H23" s="59"/>
      <c r="I23" s="59"/>
      <c r="J23" s="59"/>
      <c r="K23" s="60"/>
      <c r="L23" s="60"/>
      <c r="M23" s="60"/>
      <c r="N23" s="60"/>
      <c r="O23" s="59"/>
    </row>
    <row r="24" spans="1:15" ht="12.75" x14ac:dyDescent="0.2">
      <c r="B24" s="64" t="s">
        <v>9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</row>
    <row r="25" spans="1:15" ht="12.75" x14ac:dyDescent="0.2">
      <c r="B25" s="65"/>
      <c r="C25" s="65"/>
      <c r="D25" s="65"/>
      <c r="E25" s="65"/>
      <c r="F25" s="65"/>
      <c r="G25" s="57" t="s">
        <v>53</v>
      </c>
      <c r="H25" s="65"/>
      <c r="I25" s="65"/>
      <c r="J25" s="65"/>
      <c r="K25" s="65"/>
      <c r="L25" s="65"/>
      <c r="M25" s="65"/>
      <c r="N25" s="65"/>
      <c r="O25" s="65"/>
    </row>
    <row r="26" spans="1:15" ht="12.75" x14ac:dyDescent="0.2">
      <c r="B26" s="65"/>
      <c r="C26" s="65"/>
      <c r="D26" s="65"/>
      <c r="E26" s="65"/>
      <c r="F26" s="65"/>
      <c r="G26" s="57" t="s">
        <v>54</v>
      </c>
      <c r="H26" s="65"/>
      <c r="I26" s="65"/>
      <c r="J26" s="65"/>
      <c r="K26" s="65"/>
      <c r="L26" s="65"/>
      <c r="M26" s="65"/>
      <c r="N26" s="65"/>
      <c r="O26" s="65"/>
    </row>
    <row r="27" spans="1:15" ht="12.75" x14ac:dyDescent="0.2">
      <c r="B27" s="65"/>
      <c r="C27" s="65"/>
      <c r="D27" s="65"/>
      <c r="E27" s="65"/>
      <c r="F27" s="65"/>
      <c r="G27" s="57" t="s">
        <v>55</v>
      </c>
      <c r="H27" s="65"/>
      <c r="I27" s="65"/>
      <c r="J27" s="65"/>
      <c r="K27" s="65"/>
      <c r="L27" s="65"/>
      <c r="M27" s="65"/>
      <c r="N27" s="65"/>
      <c r="O27" s="65"/>
    </row>
    <row r="28" spans="1:15" ht="12.75" x14ac:dyDescent="0.2">
      <c r="B28" s="65"/>
      <c r="C28" s="65"/>
      <c r="D28" s="65"/>
      <c r="E28" s="65"/>
      <c r="F28" s="65"/>
      <c r="G28" s="57" t="s">
        <v>56</v>
      </c>
      <c r="H28" s="65"/>
      <c r="I28" s="65"/>
      <c r="J28" s="65"/>
      <c r="K28" s="65"/>
      <c r="L28" s="65"/>
      <c r="M28" s="65"/>
      <c r="N28" s="65"/>
      <c r="O28" s="65"/>
    </row>
    <row r="29" spans="1:15" ht="25.5" x14ac:dyDescent="0.2">
      <c r="B29" s="65"/>
      <c r="C29" s="65"/>
      <c r="D29" s="65"/>
      <c r="E29" s="65"/>
      <c r="F29" s="65"/>
      <c r="G29" s="57" t="s">
        <v>8</v>
      </c>
      <c r="H29" s="65"/>
      <c r="I29" s="65"/>
      <c r="J29" s="65"/>
      <c r="K29" s="65"/>
      <c r="L29" s="65"/>
      <c r="M29" s="65"/>
      <c r="N29" s="65"/>
      <c r="O29" s="65"/>
    </row>
    <row r="30" spans="1:15" ht="25.5" x14ac:dyDescent="0.2">
      <c r="B30" s="65"/>
      <c r="C30" s="65"/>
      <c r="D30" s="65"/>
      <c r="E30" s="65"/>
      <c r="F30" s="65"/>
      <c r="G30" s="57" t="s">
        <v>8</v>
      </c>
      <c r="H30" s="65"/>
      <c r="I30" s="65"/>
      <c r="J30" s="65"/>
      <c r="K30" s="65"/>
      <c r="L30" s="65"/>
      <c r="M30" s="65"/>
      <c r="N30" s="65"/>
      <c r="O30" s="65"/>
    </row>
    <row r="31" spans="1:15" ht="25.5" x14ac:dyDescent="0.2">
      <c r="B31" s="65"/>
      <c r="C31" s="65"/>
      <c r="D31" s="65"/>
      <c r="E31" s="65"/>
      <c r="F31" s="65"/>
      <c r="G31" s="57" t="s">
        <v>8</v>
      </c>
      <c r="H31" s="65"/>
      <c r="I31" s="65"/>
      <c r="J31" s="65"/>
      <c r="K31" s="65"/>
      <c r="L31" s="65"/>
      <c r="M31" s="65"/>
      <c r="N31" s="65"/>
      <c r="O31" s="65"/>
    </row>
    <row r="32" spans="1:15" ht="25.5" x14ac:dyDescent="0.2">
      <c r="B32" s="65"/>
      <c r="C32" s="65"/>
      <c r="D32" s="65"/>
      <c r="E32" s="65"/>
      <c r="F32" s="65"/>
      <c r="G32" s="57" t="s">
        <v>8</v>
      </c>
      <c r="H32" s="65"/>
      <c r="I32" s="65"/>
      <c r="J32" s="65"/>
      <c r="K32" s="65"/>
      <c r="L32" s="65"/>
      <c r="M32" s="65"/>
      <c r="N32" s="65"/>
      <c r="O32" s="65"/>
    </row>
    <row r="33" spans="2:15" ht="25.5" x14ac:dyDescent="0.2">
      <c r="B33" s="65"/>
      <c r="C33" s="65"/>
      <c r="D33" s="65"/>
      <c r="E33" s="65"/>
      <c r="F33" s="65"/>
      <c r="G33" s="57" t="s">
        <v>8</v>
      </c>
      <c r="H33" s="65"/>
      <c r="I33" s="65"/>
      <c r="J33" s="65"/>
      <c r="K33" s="65"/>
      <c r="L33" s="65"/>
      <c r="M33" s="65"/>
      <c r="N33" s="65"/>
      <c r="O33" s="65"/>
    </row>
  </sheetData>
  <mergeCells count="10">
    <mergeCell ref="A10:K10"/>
    <mergeCell ref="A11:O11"/>
    <mergeCell ref="A12:O12"/>
    <mergeCell ref="A13:O13"/>
    <mergeCell ref="A3:O3"/>
    <mergeCell ref="A5:O5"/>
    <mergeCell ref="A6:O6"/>
    <mergeCell ref="A7:O7"/>
    <mergeCell ref="A8:O8"/>
    <mergeCell ref="A9:O9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F2E15-A371-4D1B-9F0A-42B8F5B87C6B}">
  <dimension ref="A3:O31"/>
  <sheetViews>
    <sheetView workbookViewId="0">
      <selection activeCell="C1" sqref="C1:C1048576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0" width="16" customWidth="1"/>
    <col min="11" max="11" width="13.33203125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3" spans="1:15" ht="15" x14ac:dyDescent="0.2">
      <c r="A3" s="36" t="s">
        <v>96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5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15" x14ac:dyDescent="0.2">
      <c r="A5" s="38" t="s">
        <v>97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5" x14ac:dyDescent="0.2">
      <c r="A6" s="38" t="s">
        <v>47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x14ac:dyDescent="0.25">
      <c r="A7" s="39" t="s">
        <v>48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15" ht="15" x14ac:dyDescent="0.2">
      <c r="A8" s="40" t="s">
        <v>49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ht="15" customHeight="1" x14ac:dyDescent="0.2">
      <c r="A9" s="40" t="s">
        <v>49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5" ht="14.25" customHeight="1" x14ac:dyDescent="0.2">
      <c r="A10" s="41" t="s">
        <v>50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2"/>
      <c r="M10" s="42"/>
      <c r="N10" s="42"/>
      <c r="O10" s="42"/>
    </row>
    <row r="11" spans="1:15" ht="14.25" customHeight="1" x14ac:dyDescent="0.2">
      <c r="A11" s="41" t="s">
        <v>44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15" ht="14.25" customHeight="1" x14ac:dyDescent="0.2">
      <c r="A12" s="41" t="s">
        <v>61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1:15" ht="12.75" x14ac:dyDescent="0.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</row>
    <row r="14" spans="1:15" ht="13.5" thickBot="1" x14ac:dyDescent="0.25">
      <c r="A14" s="44"/>
      <c r="B14" s="44"/>
      <c r="C14" s="45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 ht="51" x14ac:dyDescent="0.2">
      <c r="A15" s="46" t="s">
        <v>0</v>
      </c>
      <c r="B15" s="47" t="s">
        <v>1</v>
      </c>
      <c r="C15" s="47" t="s">
        <v>15</v>
      </c>
      <c r="D15" s="46" t="s">
        <v>2</v>
      </c>
      <c r="E15" s="48" t="s">
        <v>17</v>
      </c>
      <c r="F15" s="48" t="s">
        <v>18</v>
      </c>
      <c r="G15" s="46" t="s">
        <v>3</v>
      </c>
      <c r="H15" s="49" t="s">
        <v>10</v>
      </c>
      <c r="I15" s="46" t="s">
        <v>11</v>
      </c>
      <c r="J15" s="46" t="s">
        <v>12</v>
      </c>
      <c r="K15" s="48" t="s">
        <v>13</v>
      </c>
      <c r="L15" s="46" t="s">
        <v>4</v>
      </c>
      <c r="M15" s="46" t="s">
        <v>5</v>
      </c>
      <c r="N15" s="46" t="s">
        <v>6</v>
      </c>
      <c r="O15" s="46" t="s">
        <v>14</v>
      </c>
    </row>
    <row r="16" spans="1:15" ht="25.5" x14ac:dyDescent="0.2">
      <c r="A16" s="50">
        <v>1</v>
      </c>
      <c r="B16" s="50" t="s">
        <v>98</v>
      </c>
      <c r="C16" s="51" t="s">
        <v>16</v>
      </c>
      <c r="D16" s="52" t="s">
        <v>20</v>
      </c>
      <c r="E16" s="52" t="s">
        <v>99</v>
      </c>
      <c r="F16" s="50">
        <v>11</v>
      </c>
      <c r="G16" s="52" t="s">
        <v>42</v>
      </c>
      <c r="H16" s="50">
        <v>70</v>
      </c>
      <c r="I16" s="50">
        <v>44</v>
      </c>
      <c r="J16" s="50">
        <v>121</v>
      </c>
      <c r="K16" s="50"/>
      <c r="L16" s="50">
        <v>235</v>
      </c>
      <c r="M16" s="50">
        <v>300</v>
      </c>
      <c r="N16" s="53">
        <f>L16/M16*100%</f>
        <v>0.78333333333333333</v>
      </c>
      <c r="O16" s="50" t="s">
        <v>43</v>
      </c>
    </row>
    <row r="17" spans="1:15" ht="12.75" x14ac:dyDescent="0.2">
      <c r="A17" s="50"/>
      <c r="B17" s="50"/>
      <c r="C17" s="51"/>
      <c r="D17" s="52"/>
      <c r="E17" s="52"/>
      <c r="F17" s="50"/>
      <c r="G17" s="52"/>
      <c r="H17" s="50"/>
      <c r="I17" s="50"/>
      <c r="J17" s="50"/>
      <c r="K17" s="50"/>
      <c r="L17" s="50">
        <v>3</v>
      </c>
      <c r="M17" s="50">
        <v>21</v>
      </c>
      <c r="N17" s="53">
        <f>L17/M17*100%</f>
        <v>0.14285714285714285</v>
      </c>
      <c r="O17" s="50"/>
    </row>
    <row r="18" spans="1:15" ht="12.75" x14ac:dyDescent="0.2">
      <c r="A18" s="57"/>
      <c r="B18" s="58"/>
      <c r="C18" s="57"/>
      <c r="D18" s="57"/>
      <c r="E18" s="57"/>
      <c r="F18" s="57"/>
      <c r="G18" s="57"/>
      <c r="H18" s="59"/>
      <c r="I18" s="59"/>
      <c r="J18" s="59"/>
      <c r="K18" s="60"/>
      <c r="L18" s="61"/>
      <c r="M18" s="61"/>
      <c r="N18" s="61"/>
      <c r="O18" s="62"/>
    </row>
    <row r="19" spans="1:15" ht="12.75" x14ac:dyDescent="0.2">
      <c r="A19" s="57"/>
      <c r="B19" s="58"/>
      <c r="C19" s="57"/>
      <c r="D19" s="57"/>
      <c r="E19" s="57"/>
      <c r="F19" s="57"/>
      <c r="G19" s="57"/>
      <c r="H19" s="59"/>
      <c r="I19" s="59"/>
      <c r="J19" s="59"/>
      <c r="K19" s="60"/>
      <c r="L19" s="61"/>
      <c r="M19" s="61"/>
      <c r="N19" s="61"/>
      <c r="O19" s="62"/>
    </row>
    <row r="20" spans="1:15" ht="12.75" x14ac:dyDescent="0.2">
      <c r="A20" s="57"/>
      <c r="B20" s="58"/>
      <c r="C20" s="57"/>
      <c r="D20" s="57"/>
      <c r="E20" s="57"/>
      <c r="F20" s="57"/>
      <c r="G20" s="57"/>
      <c r="H20" s="59"/>
      <c r="I20" s="59"/>
      <c r="J20" s="59"/>
      <c r="K20" s="60"/>
      <c r="L20" s="60"/>
      <c r="M20" s="60"/>
      <c r="N20" s="60"/>
      <c r="O20" s="59"/>
    </row>
    <row r="21" spans="1:15" ht="12.75" x14ac:dyDescent="0.2">
      <c r="A21" s="57"/>
      <c r="B21" s="63" t="s">
        <v>7</v>
      </c>
      <c r="C21" s="57"/>
      <c r="D21" s="57"/>
      <c r="E21" s="57"/>
      <c r="F21" s="57"/>
      <c r="G21" s="57" t="s">
        <v>52</v>
      </c>
      <c r="H21" s="59"/>
      <c r="I21" s="59"/>
      <c r="J21" s="59"/>
      <c r="K21" s="60"/>
      <c r="L21" s="60"/>
      <c r="M21" s="60"/>
      <c r="N21" s="60"/>
      <c r="O21" s="59"/>
    </row>
    <row r="22" spans="1:15" ht="12.75" x14ac:dyDescent="0.2">
      <c r="B22" s="64" t="s">
        <v>9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1:15" ht="12.75" x14ac:dyDescent="0.2">
      <c r="B23" s="65"/>
      <c r="C23" s="65"/>
      <c r="D23" s="65"/>
      <c r="E23" s="65"/>
      <c r="F23" s="65"/>
      <c r="G23" s="57" t="s">
        <v>53</v>
      </c>
      <c r="H23" s="65"/>
      <c r="I23" s="65"/>
      <c r="J23" s="65"/>
      <c r="K23" s="65"/>
      <c r="L23" s="65"/>
      <c r="M23" s="65"/>
      <c r="N23" s="65"/>
      <c r="O23" s="65"/>
    </row>
    <row r="24" spans="1:15" ht="12.75" x14ac:dyDescent="0.2">
      <c r="B24" s="65"/>
      <c r="C24" s="65"/>
      <c r="D24" s="65"/>
      <c r="E24" s="65"/>
      <c r="F24" s="65"/>
      <c r="G24" s="57" t="s">
        <v>54</v>
      </c>
      <c r="H24" s="65"/>
      <c r="I24" s="65"/>
      <c r="J24" s="65"/>
      <c r="K24" s="65"/>
      <c r="L24" s="65"/>
      <c r="M24" s="65"/>
      <c r="N24" s="65"/>
      <c r="O24" s="65"/>
    </row>
    <row r="25" spans="1:15" ht="12.75" x14ac:dyDescent="0.2">
      <c r="B25" s="65"/>
      <c r="C25" s="65"/>
      <c r="D25" s="65"/>
      <c r="E25" s="65"/>
      <c r="F25" s="65"/>
      <c r="G25" s="57" t="s">
        <v>55</v>
      </c>
      <c r="H25" s="65"/>
      <c r="I25" s="65"/>
      <c r="J25" s="65"/>
      <c r="K25" s="65"/>
      <c r="L25" s="65"/>
      <c r="M25" s="65"/>
      <c r="N25" s="65"/>
      <c r="O25" s="65"/>
    </row>
    <row r="26" spans="1:15" ht="12.75" x14ac:dyDescent="0.2">
      <c r="B26" s="65"/>
      <c r="C26" s="65"/>
      <c r="D26" s="65"/>
      <c r="E26" s="65"/>
      <c r="F26" s="65"/>
      <c r="G26" s="57" t="s">
        <v>56</v>
      </c>
      <c r="H26" s="65"/>
      <c r="I26" s="65"/>
      <c r="J26" s="65"/>
      <c r="K26" s="65"/>
      <c r="L26" s="65"/>
      <c r="M26" s="65"/>
      <c r="N26" s="65"/>
      <c r="O26" s="65"/>
    </row>
    <row r="27" spans="1:15" ht="25.5" x14ac:dyDescent="0.2">
      <c r="B27" s="65"/>
      <c r="C27" s="65"/>
      <c r="D27" s="65"/>
      <c r="E27" s="65"/>
      <c r="F27" s="65"/>
      <c r="G27" s="57" t="s">
        <v>8</v>
      </c>
      <c r="H27" s="65"/>
      <c r="I27" s="65"/>
      <c r="J27" s="65"/>
      <c r="K27" s="65"/>
      <c r="L27" s="65"/>
      <c r="M27" s="65"/>
      <c r="N27" s="65"/>
      <c r="O27" s="65"/>
    </row>
    <row r="28" spans="1:15" ht="25.5" x14ac:dyDescent="0.2">
      <c r="B28" s="65"/>
      <c r="C28" s="65"/>
      <c r="D28" s="65"/>
      <c r="E28" s="65"/>
      <c r="F28" s="65"/>
      <c r="G28" s="57" t="s">
        <v>8</v>
      </c>
      <c r="H28" s="65"/>
      <c r="I28" s="65"/>
      <c r="J28" s="65"/>
      <c r="K28" s="65"/>
      <c r="L28" s="65"/>
      <c r="M28" s="65"/>
      <c r="N28" s="65"/>
      <c r="O28" s="65"/>
    </row>
    <row r="29" spans="1:15" ht="25.5" x14ac:dyDescent="0.2">
      <c r="B29" s="65"/>
      <c r="C29" s="65"/>
      <c r="D29" s="65"/>
      <c r="E29" s="65"/>
      <c r="F29" s="65"/>
      <c r="G29" s="57" t="s">
        <v>8</v>
      </c>
      <c r="H29" s="65"/>
      <c r="I29" s="65"/>
      <c r="J29" s="65"/>
      <c r="K29" s="65"/>
      <c r="L29" s="65"/>
      <c r="M29" s="65"/>
      <c r="N29" s="65"/>
      <c r="O29" s="65"/>
    </row>
    <row r="30" spans="1:15" ht="25.5" x14ac:dyDescent="0.2">
      <c r="B30" s="65"/>
      <c r="C30" s="65"/>
      <c r="D30" s="65"/>
      <c r="E30" s="65"/>
      <c r="F30" s="65"/>
      <c r="G30" s="57" t="s">
        <v>8</v>
      </c>
      <c r="H30" s="65"/>
      <c r="I30" s="65"/>
      <c r="J30" s="65"/>
      <c r="K30" s="65"/>
      <c r="L30" s="65"/>
      <c r="M30" s="65"/>
      <c r="N30" s="65"/>
      <c r="O30" s="65"/>
    </row>
    <row r="31" spans="1:15" ht="25.5" x14ac:dyDescent="0.2">
      <c r="B31" s="65"/>
      <c r="C31" s="65"/>
      <c r="D31" s="65"/>
      <c r="E31" s="65"/>
      <c r="F31" s="65"/>
      <c r="G31" s="57" t="s">
        <v>8</v>
      </c>
      <c r="H31" s="65"/>
      <c r="I31" s="65"/>
      <c r="J31" s="65"/>
      <c r="K31" s="65"/>
      <c r="L31" s="65"/>
      <c r="M31" s="65"/>
      <c r="N31" s="65"/>
      <c r="O31" s="65"/>
    </row>
  </sheetData>
  <mergeCells count="10">
    <mergeCell ref="A10:K10"/>
    <mergeCell ref="A11:O11"/>
    <mergeCell ref="A12:O12"/>
    <mergeCell ref="A13:O13"/>
    <mergeCell ref="A3:O3"/>
    <mergeCell ref="A5:O5"/>
    <mergeCell ref="A6:O6"/>
    <mergeCell ref="A7:O7"/>
    <mergeCell ref="A8:O8"/>
    <mergeCell ref="A9:O9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 класс</vt:lpstr>
      <vt:lpstr>8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2017-09-14T09:56:11Z</cp:lastPrinted>
  <dcterms:created xsi:type="dcterms:W3CDTF">2017-09-13T09:18:13Z</dcterms:created>
  <dcterms:modified xsi:type="dcterms:W3CDTF">2024-10-09T17:00:45Z</dcterms:modified>
</cp:coreProperties>
</file>